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мат\Documents\задачи РТдети 26\"/>
    </mc:Choice>
  </mc:AlternateContent>
  <bookViews>
    <workbookView xWindow="0" yWindow="0" windowWidth="20490" windowHeight="6750" activeTab="10"/>
  </bookViews>
  <sheets>
    <sheet name="м9" sheetId="1" r:id="rId1"/>
    <sheet name="д9" sheetId="2" r:id="rId2"/>
    <sheet name="м11" sheetId="3" r:id="rId3"/>
    <sheet name="д11" sheetId="4" r:id="rId4"/>
    <sheet name="м13" sheetId="5" r:id="rId5"/>
    <sheet name="д13" sheetId="6" r:id="rId6"/>
    <sheet name="ю15" sheetId="7" r:id="rId7"/>
    <sheet name="д15" sheetId="8" r:id="rId8"/>
    <sheet name="ю17" sheetId="9" r:id="rId9"/>
    <sheet name="д17" sheetId="10" r:id="rId10"/>
    <sheet name="ю19" sheetId="11" r:id="rId11"/>
    <sheet name="д19" sheetId="12" r:id="rId12"/>
  </sheets>
  <definedNames>
    <definedName name="_xlnm._FilterDatabase" localSheetId="3" hidden="1">д11!$A$3:$N$3</definedName>
    <definedName name="_xlnm._FilterDatabase" localSheetId="5" hidden="1">д13!$A$3:$N$3</definedName>
    <definedName name="_xlnm._FilterDatabase" localSheetId="7" hidden="1">д15!$A$3:$N$3</definedName>
    <definedName name="_xlnm._FilterDatabase" localSheetId="9" hidden="1">д17!$A$3:$N$3</definedName>
    <definedName name="_xlnm._FilterDatabase" localSheetId="2" hidden="1">м11!$A$3:$N$3</definedName>
    <definedName name="_xlnm._FilterDatabase" localSheetId="4" hidden="1">м13!$A$3:$N$3</definedName>
    <definedName name="_xlnm._FilterDatabase" localSheetId="6" hidden="1">ю15!$A$3:$N$3</definedName>
    <definedName name="_xlnm._FilterDatabase" localSheetId="8" hidden="1">ю17!$A$3:$N$3</definedName>
    <definedName name="_xlnm._FilterDatabase" localSheetId="10" hidden="1">ю19!$A$3:$N$3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2" l="1"/>
  <c r="M4" i="4"/>
  <c r="M12" i="3" l="1"/>
  <c r="M14" i="3"/>
  <c r="M15" i="3"/>
  <c r="M16" i="7"/>
  <c r="M10" i="7"/>
  <c r="M7" i="7"/>
  <c r="M5" i="7"/>
  <c r="M13" i="7"/>
  <c r="M14" i="7"/>
  <c r="M9" i="7"/>
  <c r="M11" i="7"/>
  <c r="M15" i="7"/>
  <c r="M12" i="7"/>
  <c r="M12" i="5"/>
  <c r="M17" i="5"/>
  <c r="M19" i="5"/>
  <c r="M9" i="5"/>
  <c r="M16" i="5"/>
  <c r="M11" i="5"/>
  <c r="M5" i="5"/>
  <c r="M10" i="5"/>
  <c r="M15" i="5"/>
  <c r="M7" i="5"/>
  <c r="M18" i="5"/>
  <c r="M6" i="5"/>
  <c r="M14" i="5"/>
  <c r="M8" i="5"/>
  <c r="M4" i="5"/>
  <c r="M4" i="12"/>
  <c r="M5" i="10"/>
  <c r="M6" i="10"/>
  <c r="M7" i="10"/>
  <c r="M8" i="10"/>
  <c r="M4" i="10"/>
  <c r="M8" i="8"/>
  <c r="M6" i="8"/>
  <c r="M4" i="8"/>
  <c r="M7" i="8"/>
  <c r="M5" i="8"/>
  <c r="M5" i="11"/>
  <c r="M4" i="11"/>
  <c r="M6" i="11"/>
  <c r="M10" i="9"/>
  <c r="M9" i="9"/>
  <c r="M8" i="9"/>
  <c r="M6" i="9"/>
  <c r="M4" i="9"/>
  <c r="M5" i="9"/>
  <c r="M7" i="9"/>
  <c r="M8" i="7"/>
  <c r="M4" i="7"/>
  <c r="M6" i="7"/>
  <c r="M4" i="6"/>
  <c r="M10" i="6"/>
  <c r="M7" i="6"/>
  <c r="M9" i="6"/>
  <c r="M6" i="6"/>
  <c r="M5" i="6"/>
  <c r="M8" i="6"/>
  <c r="M13" i="5"/>
  <c r="M9" i="4" l="1"/>
  <c r="M8" i="4"/>
  <c r="M7" i="4"/>
  <c r="M5" i="4"/>
  <c r="M6" i="4"/>
  <c r="M9" i="3"/>
  <c r="M11" i="3"/>
  <c r="M10" i="3"/>
  <c r="M13" i="3"/>
  <c r="M7" i="3"/>
  <c r="M5" i="3"/>
  <c r="M6" i="3"/>
  <c r="M4" i="3"/>
  <c r="M8" i="3"/>
  <c r="M5" i="2"/>
  <c r="M5" i="1"/>
  <c r="M6" i="1"/>
  <c r="M7" i="1"/>
  <c r="M4" i="1"/>
</calcChain>
</file>

<file path=xl/sharedStrings.xml><?xml version="1.0" encoding="utf-8"?>
<sst xmlns="http://schemas.openxmlformats.org/spreadsheetml/2006/main" count="422" uniqueCount="130">
  <si>
    <t>Первенство Республики Татарстан по шахматной композиции(решение) среди мальчиков до 11 лет</t>
  </si>
  <si>
    <t>г.Казань</t>
  </si>
  <si>
    <t>№</t>
  </si>
  <si>
    <t>Участники</t>
  </si>
  <si>
    <t>Регион</t>
  </si>
  <si>
    <t>#2(1)</t>
  </si>
  <si>
    <t>#2(2)</t>
  </si>
  <si>
    <t>#3(3)</t>
  </si>
  <si>
    <t>#3(4)</t>
  </si>
  <si>
    <t>#n(5)</t>
  </si>
  <si>
    <t>Очки</t>
  </si>
  <si>
    <t>⏱ мин</t>
  </si>
  <si>
    <t>Первенство Республики Татарстан по шахматной композиции(решение) среди мальчиков до 9 лет</t>
  </si>
  <si>
    <t>#n(6)</t>
  </si>
  <si>
    <t>этюд(8)</t>
  </si>
  <si>
    <t>h#n(7)</t>
  </si>
  <si>
    <t>s#n(9)</t>
  </si>
  <si>
    <t>Первенство Республики Татарстан по шахматной композиции(решение) среди девочек до 9 лет</t>
  </si>
  <si>
    <t>Первенство Республики Татарстан по шахматной композиции(решение) среди девочек до 11 лет</t>
  </si>
  <si>
    <t>Первенство Республики Татарстан по шахматной композиции(решение) среди мальчиков до 13 лет</t>
  </si>
  <si>
    <t>Первенство Республики Татарстан по шахматной композиции(решение) среди девочек до 13 лет</t>
  </si>
  <si>
    <t>Первенство Республики Татарстан по шахматной композиции(решение) среди юношей до 17 лет</t>
  </si>
  <si>
    <t>Первенство Республики Татарстан по шахматной композиции(решение) среди юношей до 15 лет</t>
  </si>
  <si>
    <t>Первенство Республики Татарстан по шахматной композиции(решение) среди юношей до 19 лет</t>
  </si>
  <si>
    <t>Первенство Республики Татарстан по шахматной композиции(решение) среди девушек до 15 лет</t>
  </si>
  <si>
    <t>Первенство Республики Татарстан по шахматной композиции(решение) среди девушек до 17 лет</t>
  </si>
  <si>
    <t>Первенство Республики Татарстан по шахматной композиции(решение) среди девушек до 19 лет</t>
  </si>
  <si>
    <t>Зеленодольск</t>
  </si>
  <si>
    <t>Гатауллина Камила</t>
  </si>
  <si>
    <t>Сабинский</t>
  </si>
  <si>
    <t>Наб Челны</t>
  </si>
  <si>
    <t>Кван Майя</t>
  </si>
  <si>
    <t>Низамова Айла</t>
  </si>
  <si>
    <t>Батталова Алина</t>
  </si>
  <si>
    <t>Кудасова Евгения</t>
  </si>
  <si>
    <t>Казань</t>
  </si>
  <si>
    <t>Билалова Зарина</t>
  </si>
  <si>
    <t>Чистополь</t>
  </si>
  <si>
    <t>Смирнова Вероника</t>
  </si>
  <si>
    <t>Алексеева Алина</t>
  </si>
  <si>
    <t>Хамматуллина Арина</t>
  </si>
  <si>
    <t>Шавалиева Эндже</t>
  </si>
  <si>
    <t>Батталова Аделина</t>
  </si>
  <si>
    <t>Устюжанина Екатерина</t>
  </si>
  <si>
    <t>Прибыльская Кристина</t>
  </si>
  <si>
    <t>Сафина Раяна</t>
  </si>
  <si>
    <t>Шагидуллина Милана</t>
  </si>
  <si>
    <t>Шагидуллин Марк</t>
  </si>
  <si>
    <t>Алексеев Роман</t>
  </si>
  <si>
    <t>Нижнекамск</t>
  </si>
  <si>
    <t>Жирков Захарий</t>
  </si>
  <si>
    <t>Чехов Кирилл</t>
  </si>
  <si>
    <t xml:space="preserve">Наб Челны </t>
  </si>
  <si>
    <t>Ибрагимов Сабир</t>
  </si>
  <si>
    <t>Мурсалимов Карим</t>
  </si>
  <si>
    <t>Бавлы</t>
  </si>
  <si>
    <t>Караулов Илья</t>
  </si>
  <si>
    <t>Вахитов Бахтияр</t>
  </si>
  <si>
    <t>Габдулхаев Инсаф</t>
  </si>
  <si>
    <t xml:space="preserve">Гусев Николай </t>
  </si>
  <si>
    <t>Фахрутдинов Замир</t>
  </si>
  <si>
    <t>Хайруллин Султан</t>
  </si>
  <si>
    <t>Маланин Егор</t>
  </si>
  <si>
    <t>Хайрутдинов Амир</t>
  </si>
  <si>
    <t>Бадриев Алан</t>
  </si>
  <si>
    <t>Низамиев Йосыф</t>
  </si>
  <si>
    <t>Гафиятуллин Булат</t>
  </si>
  <si>
    <t>Низамов Марк</t>
  </si>
  <si>
    <t>Наб. Челны</t>
  </si>
  <si>
    <t>Близняков Антон</t>
  </si>
  <si>
    <t>Сага Арсений</t>
  </si>
  <si>
    <t>Гараев Тамерлан</t>
  </si>
  <si>
    <t>Газизуллин Айдан</t>
  </si>
  <si>
    <t>Шмонов Ратмир</t>
  </si>
  <si>
    <t>Ибрагимов Карим</t>
  </si>
  <si>
    <t>Зиянгиров Айрат</t>
  </si>
  <si>
    <t>Хуснутдинов Артем</t>
  </si>
  <si>
    <t>Ахметшин Карим</t>
  </si>
  <si>
    <t>Алексеев Иван</t>
  </si>
  <si>
    <t>Хамматуллин Данис</t>
  </si>
  <si>
    <t>Фарзалеев Данияр</t>
  </si>
  <si>
    <t>Фролов Артур</t>
  </si>
  <si>
    <t>Валитов Радель</t>
  </si>
  <si>
    <t>Хуснутдинов Эмиль</t>
  </si>
  <si>
    <t>Челны</t>
  </si>
  <si>
    <t>Зубаиров Рузель</t>
  </si>
  <si>
    <t>Хасанов Олег</t>
  </si>
  <si>
    <t>Сикорский Тимур</t>
  </si>
  <si>
    <t>Мифтахова Азалия</t>
  </si>
  <si>
    <t>Хазиева Амина</t>
  </si>
  <si>
    <t>10-12</t>
  </si>
  <si>
    <t>5-6</t>
  </si>
  <si>
    <t>3-4</t>
  </si>
  <si>
    <t>4-5</t>
  </si>
  <si>
    <t>12-13</t>
  </si>
  <si>
    <t>15-16</t>
  </si>
  <si>
    <t>Главный судья ССВК</t>
  </si>
  <si>
    <t>Главный секретарь ССВК</t>
  </si>
  <si>
    <t>Г.А. Махмутова</t>
  </si>
  <si>
    <t>И.Р. Шамсутдинов</t>
  </si>
  <si>
    <t xml:space="preserve">Шишов Михаил </t>
  </si>
  <si>
    <t xml:space="preserve">Сятынов Егор </t>
  </si>
  <si>
    <t xml:space="preserve">Поручиков Алесандр </t>
  </si>
  <si>
    <t xml:space="preserve">Аглиуллин Тимерхан </t>
  </si>
  <si>
    <t xml:space="preserve">Казарин  Игорь </t>
  </si>
  <si>
    <t xml:space="preserve">Хабибуллина Дина </t>
  </si>
  <si>
    <t xml:space="preserve">Беляева Варвара  </t>
  </si>
  <si>
    <t xml:space="preserve">Хабибуллин Данис </t>
  </si>
  <si>
    <t xml:space="preserve">Гильмуханов Ролан </t>
  </si>
  <si>
    <t xml:space="preserve">Артемьев Матвей </t>
  </si>
  <si>
    <t xml:space="preserve">Бурячок Даниил </t>
  </si>
  <si>
    <t xml:space="preserve">Закиров Самат </t>
  </si>
  <si>
    <t xml:space="preserve">Хабибуллин Даниэль </t>
  </si>
  <si>
    <t xml:space="preserve">Галиуллин Рафаэль </t>
  </si>
  <si>
    <t xml:space="preserve">Вафин Радель </t>
  </si>
  <si>
    <t xml:space="preserve">Вафина Раяна </t>
  </si>
  <si>
    <t xml:space="preserve">Миракова Лола </t>
  </si>
  <si>
    <t xml:space="preserve">Можарова Самира </t>
  </si>
  <si>
    <t xml:space="preserve">Валеева Амиля </t>
  </si>
  <si>
    <t xml:space="preserve">Вагизов Айдар </t>
  </si>
  <si>
    <t xml:space="preserve">Ялмухаметов Самат </t>
  </si>
  <si>
    <t xml:space="preserve">Шляхтин Кирилл </t>
  </si>
  <si>
    <t xml:space="preserve">Кадырова Камила </t>
  </si>
  <si>
    <t xml:space="preserve">Шалавин Дмитрий </t>
  </si>
  <si>
    <t xml:space="preserve">Прохорова Милана </t>
  </si>
  <si>
    <t xml:space="preserve">Ахметзянова Ильвина </t>
  </si>
  <si>
    <t xml:space="preserve">Гафиятуллин Фаиль </t>
  </si>
  <si>
    <t xml:space="preserve">Хабибуллин Исмаиль </t>
  </si>
  <si>
    <t>1-4</t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</si>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</sst>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Segoe UI Emoj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NumberFormat="1" applyFont="1" applyBorder="1"/>
    <xf numFmtId="0" fontId="0" fillId="0" borderId="24" xfId="0" applyNumberFormat="1" applyFont="1" applyBorder="1"/>
    <xf numFmtId="0" fontId="0" fillId="0" borderId="25" xfId="0" applyNumberFormat="1" applyFont="1" applyBorder="1"/>
    <xf numFmtId="0" fontId="0" fillId="0" borderId="26" xfId="0" applyNumberFormat="1" applyFont="1" applyBorder="1"/>
    <xf numFmtId="0" fontId="0" fillId="0" borderId="27" xfId="0" applyNumberFormat="1" applyFont="1" applyBorder="1"/>
    <xf numFmtId="0" fontId="0" fillId="0" borderId="23" xfId="0" applyNumberFormat="1" applyFont="1" applyBorder="1"/>
    <xf numFmtId="49" fontId="0" fillId="0" borderId="12" xfId="0" applyNumberFormat="1" applyFont="1" applyBorder="1" applyAlignment="1">
      <alignment horizontal="center"/>
    </xf>
    <xf numFmtId="49" fontId="0" fillId="0" borderId="1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 vertical="center"/>
    </xf>
    <xf numFmtId="0" fontId="0" fillId="0" borderId="30" xfId="0" applyNumberFormat="1" applyFont="1" applyBorder="1"/>
    <xf numFmtId="0" fontId="0" fillId="0" borderId="8" xfId="0" applyFont="1" applyBorder="1" applyAlignment="1">
      <alignment horizont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/>
    </xf>
    <xf numFmtId="0" fontId="5" fillId="0" borderId="0" xfId="1" applyFont="1" applyFill="1" applyBorder="1"/>
    <xf numFmtId="0" fontId="0" fillId="0" borderId="0" xfId="0" applyFill="1" applyBorder="1"/>
    <xf numFmtId="0" fontId="0" fillId="0" borderId="3" xfId="0" applyFont="1" applyBorder="1" applyAlignment="1">
      <alignment horizontal="center" vertical="center"/>
    </xf>
    <xf numFmtId="0" fontId="0" fillId="0" borderId="31" xfId="0" applyNumberFormat="1" applyFont="1" applyBorder="1"/>
    <xf numFmtId="0" fontId="0" fillId="0" borderId="32" xfId="0" applyNumberFormat="1" applyFont="1" applyBorder="1"/>
    <xf numFmtId="0" fontId="0" fillId="0" borderId="3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Font="1" applyBorder="1" applyAlignment="1">
      <alignment horizontal="center" vertical="center"/>
    </xf>
    <xf numFmtId="0" fontId="0" fillId="0" borderId="34" xfId="0" applyNumberFormat="1" applyFont="1" applyBorder="1"/>
    <xf numFmtId="0" fontId="0" fillId="0" borderId="35" xfId="0" applyBorder="1" applyAlignment="1">
      <alignment horizontal="center"/>
    </xf>
    <xf numFmtId="0" fontId="0" fillId="0" borderId="17" xfId="0" applyFont="1" applyBorder="1" applyAlignment="1">
      <alignment horizont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C10" sqref="C10"/>
    </sheetView>
  </sheetViews>
  <sheetFormatPr defaultRowHeight="15" x14ac:dyDescent="0.25"/>
  <cols>
    <col min="2" max="2" width="23.85546875" bestFit="1" customWidth="1"/>
    <col min="3" max="3" width="14.140625" bestFit="1" customWidth="1"/>
    <col min="4" max="4" width="8.85546875" customWidth="1"/>
    <col min="12" max="12" width="8.7109375" bestFit="1" customWidth="1"/>
  </cols>
  <sheetData>
    <row r="1" spans="1:14" ht="18.75" x14ac:dyDescent="0.25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52" t="s">
        <v>128</v>
      </c>
      <c r="B4" s="24" t="s">
        <v>47</v>
      </c>
      <c r="C4" s="25" t="s">
        <v>27</v>
      </c>
      <c r="D4" s="20">
        <v>0</v>
      </c>
      <c r="E4" s="15">
        <v>0</v>
      </c>
      <c r="F4" s="15">
        <v>0</v>
      </c>
      <c r="G4" s="15">
        <v>0</v>
      </c>
      <c r="H4" s="15">
        <v>0</v>
      </c>
      <c r="I4" s="16">
        <v>0</v>
      </c>
      <c r="J4" s="16">
        <v>0</v>
      </c>
      <c r="K4" s="16">
        <v>0</v>
      </c>
      <c r="L4" s="16">
        <v>0</v>
      </c>
      <c r="M4" s="9">
        <f>SUM(D4:L4)</f>
        <v>0</v>
      </c>
      <c r="N4" s="9">
        <v>120</v>
      </c>
    </row>
    <row r="5" spans="1:14" ht="15.75" thickBot="1" x14ac:dyDescent="0.3">
      <c r="A5" s="30" t="s">
        <v>128</v>
      </c>
      <c r="B5" s="24" t="s">
        <v>48</v>
      </c>
      <c r="C5" s="26" t="s">
        <v>49</v>
      </c>
      <c r="D5" s="21">
        <v>0</v>
      </c>
      <c r="E5" s="13">
        <v>0</v>
      </c>
      <c r="F5" s="13">
        <v>0</v>
      </c>
      <c r="G5" s="13">
        <v>0</v>
      </c>
      <c r="H5" s="13">
        <v>0</v>
      </c>
      <c r="I5" s="14">
        <v>0</v>
      </c>
      <c r="J5" s="14">
        <v>0</v>
      </c>
      <c r="K5" s="14">
        <v>0</v>
      </c>
      <c r="L5" s="14">
        <v>0</v>
      </c>
      <c r="M5" s="9">
        <f t="shared" ref="M5:M7" si="0">SUM(D5:L5)</f>
        <v>0</v>
      </c>
      <c r="N5" s="9">
        <v>120</v>
      </c>
    </row>
    <row r="6" spans="1:14" ht="15.75" thickBot="1" x14ac:dyDescent="0.3">
      <c r="A6" s="36" t="s">
        <v>128</v>
      </c>
      <c r="B6" s="24" t="s">
        <v>50</v>
      </c>
      <c r="C6" s="27" t="s">
        <v>30</v>
      </c>
      <c r="D6" s="23">
        <v>0</v>
      </c>
      <c r="E6" s="13">
        <v>0</v>
      </c>
      <c r="F6" s="13">
        <v>0</v>
      </c>
      <c r="G6" s="13">
        <v>0</v>
      </c>
      <c r="H6" s="13">
        <v>0</v>
      </c>
      <c r="I6" s="14">
        <v>0</v>
      </c>
      <c r="J6" s="14">
        <v>0</v>
      </c>
      <c r="K6" s="14">
        <v>0</v>
      </c>
      <c r="L6" s="14">
        <v>0</v>
      </c>
      <c r="M6" s="9">
        <f t="shared" si="0"/>
        <v>0</v>
      </c>
      <c r="N6" s="11">
        <v>120</v>
      </c>
    </row>
    <row r="7" spans="1:14" ht="15.75" thickBot="1" x14ac:dyDescent="0.3">
      <c r="A7" s="31" t="s">
        <v>128</v>
      </c>
      <c r="B7" s="29" t="s">
        <v>51</v>
      </c>
      <c r="C7" s="47" t="s">
        <v>27</v>
      </c>
      <c r="D7" s="48">
        <v>0</v>
      </c>
      <c r="E7" s="17">
        <v>0</v>
      </c>
      <c r="F7" s="17">
        <v>0</v>
      </c>
      <c r="G7" s="17">
        <v>0</v>
      </c>
      <c r="H7" s="17">
        <v>0</v>
      </c>
      <c r="I7" s="18">
        <v>0</v>
      </c>
      <c r="J7" s="18">
        <v>0</v>
      </c>
      <c r="K7" s="18">
        <v>0</v>
      </c>
      <c r="L7" s="18">
        <v>0</v>
      </c>
      <c r="M7" s="9">
        <f t="shared" si="0"/>
        <v>0</v>
      </c>
      <c r="N7" s="9">
        <v>120</v>
      </c>
    </row>
    <row r="9" spans="1:14" ht="30" customHeight="1" x14ac:dyDescent="0.25">
      <c r="B9" t="s">
        <v>96</v>
      </c>
      <c r="E9" s="39" t="s">
        <v>98</v>
      </c>
    </row>
    <row r="10" spans="1:14" ht="30" customHeight="1" x14ac:dyDescent="0.25">
      <c r="B10" s="38" t="s">
        <v>97</v>
      </c>
      <c r="D10" s="39"/>
      <c r="E10" t="s">
        <v>99</v>
      </c>
    </row>
  </sheetData>
  <mergeCells count="3">
    <mergeCell ref="A2:B2"/>
    <mergeCell ref="M2:N2"/>
    <mergeCell ref="A1:N1"/>
  </mergeCells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N9" sqref="N9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8">
        <v>1</v>
      </c>
      <c r="B4" s="24" t="s">
        <v>124</v>
      </c>
      <c r="C4" s="25" t="s">
        <v>35</v>
      </c>
      <c r="D4" s="20">
        <v>5</v>
      </c>
      <c r="E4" s="15">
        <v>5</v>
      </c>
      <c r="F4" s="15">
        <v>2.5</v>
      </c>
      <c r="G4" s="15">
        <v>5</v>
      </c>
      <c r="H4" s="15">
        <v>5</v>
      </c>
      <c r="I4" s="16">
        <v>0</v>
      </c>
      <c r="J4" s="16">
        <v>5</v>
      </c>
      <c r="K4" s="16">
        <v>0</v>
      </c>
      <c r="L4" s="16">
        <v>5</v>
      </c>
      <c r="M4" s="9">
        <f>SUM(D4:L4)</f>
        <v>32.5</v>
      </c>
      <c r="N4" s="9">
        <v>115</v>
      </c>
    </row>
    <row r="5" spans="1:14" ht="15.75" thickBot="1" x14ac:dyDescent="0.3">
      <c r="A5" s="12">
        <v>2</v>
      </c>
      <c r="B5" s="24" t="s">
        <v>46</v>
      </c>
      <c r="C5" s="26" t="s">
        <v>27</v>
      </c>
      <c r="D5" s="21">
        <v>5</v>
      </c>
      <c r="E5" s="13">
        <v>5</v>
      </c>
      <c r="F5" s="13">
        <v>0</v>
      </c>
      <c r="G5" s="13">
        <v>0</v>
      </c>
      <c r="H5" s="13">
        <v>5</v>
      </c>
      <c r="I5" s="14">
        <v>0</v>
      </c>
      <c r="J5" s="14">
        <v>0</v>
      </c>
      <c r="K5" s="14">
        <v>1</v>
      </c>
      <c r="L5" s="14">
        <v>0</v>
      </c>
      <c r="M5" s="9">
        <f>SUM(D5:L5)</f>
        <v>16</v>
      </c>
      <c r="N5" s="9">
        <v>120</v>
      </c>
    </row>
    <row r="6" spans="1:14" ht="15.75" thickBot="1" x14ac:dyDescent="0.3">
      <c r="A6" s="10">
        <v>3</v>
      </c>
      <c r="B6" s="24" t="s">
        <v>45</v>
      </c>
      <c r="C6" s="27" t="s">
        <v>35</v>
      </c>
      <c r="D6" s="23">
        <v>5</v>
      </c>
      <c r="E6" s="13">
        <v>0</v>
      </c>
      <c r="F6" s="13">
        <v>2.5</v>
      </c>
      <c r="G6" s="13">
        <v>0</v>
      </c>
      <c r="H6" s="13">
        <v>0</v>
      </c>
      <c r="I6" s="14">
        <v>1.25</v>
      </c>
      <c r="J6" s="14">
        <v>0</v>
      </c>
      <c r="K6" s="14">
        <v>0</v>
      </c>
      <c r="L6" s="14">
        <v>0</v>
      </c>
      <c r="M6" s="9">
        <f>SUM(D6:L6)</f>
        <v>8.75</v>
      </c>
      <c r="N6" s="11">
        <v>110</v>
      </c>
    </row>
    <row r="7" spans="1:14" ht="15.75" thickBot="1" x14ac:dyDescent="0.3">
      <c r="A7" s="12">
        <v>4</v>
      </c>
      <c r="B7" s="24" t="s">
        <v>125</v>
      </c>
      <c r="C7" s="27" t="s">
        <v>37</v>
      </c>
      <c r="D7" s="23">
        <v>0</v>
      </c>
      <c r="E7" s="13">
        <v>0</v>
      </c>
      <c r="F7" s="13">
        <v>2.5</v>
      </c>
      <c r="G7" s="13">
        <v>0</v>
      </c>
      <c r="H7" s="13">
        <v>0</v>
      </c>
      <c r="I7" s="14">
        <v>1.25</v>
      </c>
      <c r="J7" s="14">
        <v>0</v>
      </c>
      <c r="K7" s="14">
        <v>0</v>
      </c>
      <c r="L7" s="14">
        <v>1.25</v>
      </c>
      <c r="M7" s="9">
        <f>SUM(D7:L7)</f>
        <v>5</v>
      </c>
      <c r="N7" s="9">
        <v>110</v>
      </c>
    </row>
    <row r="8" spans="1:14" ht="15.75" thickBot="1" x14ac:dyDescent="0.3">
      <c r="A8" s="49">
        <v>5</v>
      </c>
      <c r="B8" s="29" t="s">
        <v>44</v>
      </c>
      <c r="C8" s="28" t="s">
        <v>35</v>
      </c>
      <c r="D8" s="22">
        <v>0</v>
      </c>
      <c r="E8" s="17">
        <v>0</v>
      </c>
      <c r="F8" s="17">
        <v>0</v>
      </c>
      <c r="G8" s="17">
        <v>0</v>
      </c>
      <c r="H8" s="17">
        <v>0</v>
      </c>
      <c r="I8" s="18">
        <v>0</v>
      </c>
      <c r="J8" s="18">
        <v>0</v>
      </c>
      <c r="K8" s="18">
        <v>0</v>
      </c>
      <c r="L8" s="18">
        <v>0</v>
      </c>
      <c r="M8" s="9">
        <f>SUM(D8:L8)</f>
        <v>0</v>
      </c>
      <c r="N8" s="9">
        <v>120</v>
      </c>
    </row>
    <row r="10" spans="1:14" ht="30" customHeight="1" x14ac:dyDescent="0.25">
      <c r="B10" t="s">
        <v>96</v>
      </c>
      <c r="E10" s="39" t="s">
        <v>98</v>
      </c>
    </row>
    <row r="11" spans="1:14" ht="30" customHeight="1" x14ac:dyDescent="0.25">
      <c r="B11" s="38" t="s">
        <v>97</v>
      </c>
      <c r="D11" s="39"/>
      <c r="E11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I11" sqref="I11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35">
        <v>1</v>
      </c>
      <c r="B4" s="24" t="s">
        <v>126</v>
      </c>
      <c r="C4" s="25" t="s">
        <v>37</v>
      </c>
      <c r="D4" s="20">
        <v>5</v>
      </c>
      <c r="E4" s="15">
        <v>5</v>
      </c>
      <c r="F4" s="15">
        <v>3.75</v>
      </c>
      <c r="G4" s="15">
        <v>3</v>
      </c>
      <c r="H4" s="15">
        <v>5</v>
      </c>
      <c r="I4" s="16">
        <v>1.25</v>
      </c>
      <c r="J4" s="16">
        <v>2.5</v>
      </c>
      <c r="K4" s="16">
        <v>0</v>
      </c>
      <c r="L4" s="16">
        <v>3.75</v>
      </c>
      <c r="M4" s="9">
        <f>SUM(D4:L4)</f>
        <v>29.25</v>
      </c>
      <c r="N4" s="9">
        <v>120</v>
      </c>
    </row>
    <row r="5" spans="1:14" ht="15.75" thickBot="1" x14ac:dyDescent="0.3">
      <c r="A5" s="12">
        <v>2</v>
      </c>
      <c r="B5" s="24" t="s">
        <v>86</v>
      </c>
      <c r="C5" s="26" t="s">
        <v>27</v>
      </c>
      <c r="D5" s="21">
        <v>5</v>
      </c>
      <c r="E5" s="13">
        <v>5</v>
      </c>
      <c r="F5" s="13">
        <v>3.75</v>
      </c>
      <c r="G5" s="13">
        <v>5</v>
      </c>
      <c r="H5" s="13">
        <v>5</v>
      </c>
      <c r="I5" s="14">
        <v>0</v>
      </c>
      <c r="J5" s="14">
        <v>0</v>
      </c>
      <c r="K5" s="14">
        <v>0</v>
      </c>
      <c r="L5" s="14">
        <v>5</v>
      </c>
      <c r="M5" s="9">
        <f>SUM(D5:L5)</f>
        <v>28.75</v>
      </c>
      <c r="N5" s="9">
        <v>105</v>
      </c>
    </row>
    <row r="6" spans="1:14" ht="15.75" thickBot="1" x14ac:dyDescent="0.3">
      <c r="A6" s="46">
        <v>3</v>
      </c>
      <c r="B6" s="29" t="s">
        <v>127</v>
      </c>
      <c r="C6" s="47" t="s">
        <v>68</v>
      </c>
      <c r="D6" s="48">
        <v>5</v>
      </c>
      <c r="E6" s="17">
        <v>5</v>
      </c>
      <c r="F6" s="17">
        <v>5</v>
      </c>
      <c r="G6" s="17">
        <v>5</v>
      </c>
      <c r="H6" s="17">
        <v>0</v>
      </c>
      <c r="I6" s="18">
        <v>3.75</v>
      </c>
      <c r="J6" s="18">
        <v>5</v>
      </c>
      <c r="K6" s="18">
        <v>0</v>
      </c>
      <c r="L6" s="18">
        <v>0</v>
      </c>
      <c r="M6" s="9">
        <f>SUM(D6:L6)</f>
        <v>28.75</v>
      </c>
      <c r="N6" s="11">
        <v>120</v>
      </c>
    </row>
    <row r="8" spans="1:14" ht="30" customHeight="1" x14ac:dyDescent="0.25">
      <c r="B8" t="s">
        <v>96</v>
      </c>
      <c r="E8" s="39" t="s">
        <v>98</v>
      </c>
    </row>
    <row r="9" spans="1:14" ht="30" customHeight="1" x14ac:dyDescent="0.25">
      <c r="B9" s="38" t="s">
        <v>97</v>
      </c>
      <c r="D9" s="39"/>
      <c r="E9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14" sqref="H14"/>
    </sheetView>
  </sheetViews>
  <sheetFormatPr defaultRowHeight="15" x14ac:dyDescent="0.25"/>
  <cols>
    <col min="2" max="2" width="20.710937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40">
        <v>1</v>
      </c>
      <c r="B4" s="41" t="s">
        <v>88</v>
      </c>
      <c r="C4" s="42" t="s">
        <v>35</v>
      </c>
      <c r="D4" s="43">
        <v>5</v>
      </c>
      <c r="E4" s="44">
        <v>5</v>
      </c>
      <c r="F4" s="44">
        <v>0</v>
      </c>
      <c r="G4" s="44">
        <v>0</v>
      </c>
      <c r="H4" s="44">
        <v>5</v>
      </c>
      <c r="I4" s="45">
        <v>2.5</v>
      </c>
      <c r="J4" s="45">
        <v>0</v>
      </c>
      <c r="K4" s="45">
        <v>0</v>
      </c>
      <c r="L4" s="45">
        <v>3.75</v>
      </c>
      <c r="M4" s="9">
        <f>SUM(D4:L4)</f>
        <v>21.25</v>
      </c>
      <c r="N4" s="9">
        <v>105</v>
      </c>
    </row>
    <row r="6" spans="1:14" ht="30" customHeight="1" x14ac:dyDescent="0.25">
      <c r="B6" t="s">
        <v>96</v>
      </c>
      <c r="E6" s="39" t="s">
        <v>98</v>
      </c>
    </row>
    <row r="7" spans="1:14" ht="30" customHeight="1" x14ac:dyDescent="0.25">
      <c r="B7" s="38" t="s">
        <v>97</v>
      </c>
      <c r="D7" s="39"/>
      <c r="E7" t="s">
        <v>99</v>
      </c>
    </row>
  </sheetData>
  <mergeCells count="3">
    <mergeCell ref="A1:N1"/>
    <mergeCell ref="A2:B2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2" sqref="D12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30" t="s">
        <v>129</v>
      </c>
      <c r="B4" s="24" t="s">
        <v>28</v>
      </c>
      <c r="C4" s="26" t="s">
        <v>29</v>
      </c>
      <c r="D4" s="21">
        <v>0</v>
      </c>
      <c r="E4" s="13">
        <v>0</v>
      </c>
      <c r="F4" s="13">
        <v>0</v>
      </c>
      <c r="G4" s="13">
        <v>0</v>
      </c>
      <c r="H4" s="13">
        <v>0</v>
      </c>
      <c r="I4" s="14">
        <v>0</v>
      </c>
      <c r="J4" s="14">
        <v>0</v>
      </c>
      <c r="K4" s="14">
        <v>0</v>
      </c>
      <c r="L4" s="14">
        <v>0</v>
      </c>
      <c r="M4" s="9">
        <f>SUM(D4:L4)</f>
        <v>0</v>
      </c>
      <c r="N4" s="9">
        <v>120</v>
      </c>
    </row>
    <row r="5" spans="1:14" ht="15.75" thickBot="1" x14ac:dyDescent="0.3">
      <c r="A5" s="50" t="s">
        <v>129</v>
      </c>
      <c r="B5" s="29" t="s">
        <v>89</v>
      </c>
      <c r="C5" s="47" t="s">
        <v>68</v>
      </c>
      <c r="D5" s="48">
        <v>0</v>
      </c>
      <c r="E5" s="17">
        <v>0</v>
      </c>
      <c r="F5" s="17">
        <v>0</v>
      </c>
      <c r="G5" s="17">
        <v>0</v>
      </c>
      <c r="H5" s="17">
        <v>0</v>
      </c>
      <c r="I5" s="18">
        <v>0</v>
      </c>
      <c r="J5" s="18">
        <v>0</v>
      </c>
      <c r="K5" s="18">
        <v>0</v>
      </c>
      <c r="L5" s="18">
        <v>0</v>
      </c>
      <c r="M5" s="9">
        <f t="shared" ref="M5" si="0">SUM(D5:L5)</f>
        <v>0</v>
      </c>
      <c r="N5" s="11">
        <v>120</v>
      </c>
    </row>
    <row r="7" spans="1:14" ht="30" customHeight="1" x14ac:dyDescent="0.25">
      <c r="B7" t="s">
        <v>96</v>
      </c>
      <c r="E7" s="39" t="s">
        <v>98</v>
      </c>
    </row>
    <row r="8" spans="1:14" ht="30" customHeight="1" x14ac:dyDescent="0.25">
      <c r="B8" s="38" t="s">
        <v>97</v>
      </c>
      <c r="D8" s="39"/>
      <c r="E8" t="s">
        <v>99</v>
      </c>
    </row>
  </sheetData>
  <mergeCells count="3">
    <mergeCell ref="A1:N1"/>
    <mergeCell ref="A2:B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N16" sqref="N16"/>
    </sheetView>
  </sheetViews>
  <sheetFormatPr defaultRowHeight="15" x14ac:dyDescent="0.25"/>
  <cols>
    <col min="2" max="2" width="21.140625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35">
        <v>1</v>
      </c>
      <c r="B4" s="24" t="s">
        <v>100</v>
      </c>
      <c r="C4" s="25" t="s">
        <v>35</v>
      </c>
      <c r="D4" s="20">
        <v>5</v>
      </c>
      <c r="E4" s="15">
        <v>5</v>
      </c>
      <c r="F4" s="15">
        <v>5</v>
      </c>
      <c r="G4" s="15">
        <v>5</v>
      </c>
      <c r="H4" s="15">
        <v>0</v>
      </c>
      <c r="I4" s="16">
        <v>0</v>
      </c>
      <c r="J4" s="16">
        <v>0</v>
      </c>
      <c r="K4" s="16">
        <v>3</v>
      </c>
      <c r="L4" s="16">
        <v>5</v>
      </c>
      <c r="M4" s="9">
        <f t="shared" ref="M4:M15" si="0">SUM(D4:L4)</f>
        <v>28</v>
      </c>
      <c r="N4" s="9">
        <v>98</v>
      </c>
    </row>
    <row r="5" spans="1:14" ht="15.75" thickBot="1" x14ac:dyDescent="0.3">
      <c r="A5" s="10">
        <v>2</v>
      </c>
      <c r="B5" s="24" t="s">
        <v>101</v>
      </c>
      <c r="C5" s="26" t="s">
        <v>35</v>
      </c>
      <c r="D5" s="21">
        <v>5</v>
      </c>
      <c r="E5" s="13">
        <v>5</v>
      </c>
      <c r="F5" s="13">
        <v>5</v>
      </c>
      <c r="G5" s="13">
        <v>2.5</v>
      </c>
      <c r="H5" s="13">
        <v>0</v>
      </c>
      <c r="I5" s="14">
        <v>0</v>
      </c>
      <c r="J5" s="14">
        <v>0</v>
      </c>
      <c r="K5" s="14">
        <v>3</v>
      </c>
      <c r="L5" s="14">
        <v>0</v>
      </c>
      <c r="M5" s="9">
        <f t="shared" si="0"/>
        <v>20.5</v>
      </c>
      <c r="N5" s="9">
        <v>105</v>
      </c>
    </row>
    <row r="6" spans="1:14" ht="15.75" thickBot="1" x14ac:dyDescent="0.3">
      <c r="A6" s="12">
        <v>3</v>
      </c>
      <c r="B6" s="24" t="s">
        <v>102</v>
      </c>
      <c r="C6" s="27" t="s">
        <v>35</v>
      </c>
      <c r="D6" s="23">
        <v>5</v>
      </c>
      <c r="E6" s="13">
        <v>5</v>
      </c>
      <c r="F6" s="13">
        <v>2.5</v>
      </c>
      <c r="G6" s="13">
        <v>5</v>
      </c>
      <c r="H6" s="13">
        <v>0</v>
      </c>
      <c r="I6" s="14">
        <v>0</v>
      </c>
      <c r="J6" s="14">
        <v>0</v>
      </c>
      <c r="K6" s="14">
        <v>0</v>
      </c>
      <c r="L6" s="14">
        <v>2.5</v>
      </c>
      <c r="M6" s="9">
        <f t="shared" si="0"/>
        <v>20</v>
      </c>
      <c r="N6" s="11">
        <v>120</v>
      </c>
    </row>
    <row r="7" spans="1:14" ht="15.75" thickBot="1" x14ac:dyDescent="0.3">
      <c r="A7" s="12">
        <v>4</v>
      </c>
      <c r="B7" s="24" t="s">
        <v>103</v>
      </c>
      <c r="C7" s="27" t="s">
        <v>35</v>
      </c>
      <c r="D7" s="23">
        <v>5</v>
      </c>
      <c r="E7" s="13">
        <v>5</v>
      </c>
      <c r="F7" s="13">
        <v>0</v>
      </c>
      <c r="G7" s="13">
        <v>2.5</v>
      </c>
      <c r="H7" s="13">
        <v>0</v>
      </c>
      <c r="I7" s="14">
        <v>0</v>
      </c>
      <c r="J7" s="14">
        <v>0</v>
      </c>
      <c r="K7" s="14">
        <v>0</v>
      </c>
      <c r="L7" s="14">
        <v>5</v>
      </c>
      <c r="M7" s="9">
        <f t="shared" si="0"/>
        <v>17.5</v>
      </c>
      <c r="N7" s="9">
        <v>120</v>
      </c>
    </row>
    <row r="8" spans="1:14" ht="15.75" thickBot="1" x14ac:dyDescent="0.3">
      <c r="A8" s="12">
        <v>5</v>
      </c>
      <c r="B8" s="24" t="s">
        <v>104</v>
      </c>
      <c r="C8" s="26" t="s">
        <v>52</v>
      </c>
      <c r="D8" s="21">
        <v>5</v>
      </c>
      <c r="E8" s="13">
        <v>5</v>
      </c>
      <c r="F8" s="13">
        <v>5</v>
      </c>
      <c r="G8" s="13">
        <v>0</v>
      </c>
      <c r="H8" s="13">
        <v>0</v>
      </c>
      <c r="I8" s="14">
        <v>0</v>
      </c>
      <c r="J8" s="14">
        <v>0</v>
      </c>
      <c r="K8" s="14">
        <v>0</v>
      </c>
      <c r="L8" s="14">
        <v>0</v>
      </c>
      <c r="M8" s="9">
        <f t="shared" si="0"/>
        <v>15</v>
      </c>
      <c r="N8" s="9">
        <v>91</v>
      </c>
    </row>
    <row r="9" spans="1:14" ht="15.75" thickBot="1" x14ac:dyDescent="0.3">
      <c r="A9" s="12">
        <v>6</v>
      </c>
      <c r="B9" s="24" t="s">
        <v>57</v>
      </c>
      <c r="C9" s="26" t="s">
        <v>29</v>
      </c>
      <c r="D9" s="21">
        <v>5</v>
      </c>
      <c r="E9" s="13">
        <v>5</v>
      </c>
      <c r="F9" s="13">
        <v>2.5</v>
      </c>
      <c r="G9" s="13">
        <v>2.5</v>
      </c>
      <c r="H9" s="13">
        <v>0</v>
      </c>
      <c r="I9" s="14">
        <v>0</v>
      </c>
      <c r="J9" s="14">
        <v>0</v>
      </c>
      <c r="K9" s="14">
        <v>0</v>
      </c>
      <c r="L9" s="14">
        <v>0</v>
      </c>
      <c r="M9" s="9">
        <f t="shared" si="0"/>
        <v>15</v>
      </c>
      <c r="N9" s="9">
        <v>106</v>
      </c>
    </row>
    <row r="10" spans="1:14" ht="15.75" thickBot="1" x14ac:dyDescent="0.3">
      <c r="A10" s="10">
        <v>7</v>
      </c>
      <c r="B10" s="24" t="s">
        <v>54</v>
      </c>
      <c r="C10" s="26" t="s">
        <v>55</v>
      </c>
      <c r="D10" s="21">
        <v>5</v>
      </c>
      <c r="E10" s="13">
        <v>5</v>
      </c>
      <c r="F10" s="13">
        <v>0</v>
      </c>
      <c r="G10" s="13">
        <v>0</v>
      </c>
      <c r="H10" s="13">
        <v>0</v>
      </c>
      <c r="I10" s="14">
        <v>0</v>
      </c>
      <c r="J10" s="14">
        <v>0</v>
      </c>
      <c r="K10" s="14">
        <v>0</v>
      </c>
      <c r="L10" s="14">
        <v>0</v>
      </c>
      <c r="M10" s="9">
        <f t="shared" si="0"/>
        <v>10</v>
      </c>
      <c r="N10" s="9">
        <v>102</v>
      </c>
    </row>
    <row r="11" spans="1:14" ht="15.75" thickBot="1" x14ac:dyDescent="0.3">
      <c r="A11" s="10">
        <v>8</v>
      </c>
      <c r="B11" s="24" t="s">
        <v>56</v>
      </c>
      <c r="C11" s="26" t="s">
        <v>55</v>
      </c>
      <c r="D11" s="21">
        <v>5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4">
        <v>0</v>
      </c>
      <c r="K11" s="14">
        <v>0</v>
      </c>
      <c r="L11" s="14">
        <v>0</v>
      </c>
      <c r="M11" s="9">
        <f t="shared" si="0"/>
        <v>5</v>
      </c>
      <c r="N11" s="9">
        <v>120</v>
      </c>
    </row>
    <row r="12" spans="1:14" ht="15.75" thickBot="1" x14ac:dyDescent="0.3">
      <c r="A12" s="12">
        <v>9</v>
      </c>
      <c r="B12" s="24" t="s">
        <v>60</v>
      </c>
      <c r="C12" s="26" t="s">
        <v>35</v>
      </c>
      <c r="D12" s="21">
        <v>0</v>
      </c>
      <c r="E12" s="13">
        <v>0</v>
      </c>
      <c r="F12" s="13">
        <v>0</v>
      </c>
      <c r="G12" s="13">
        <v>0</v>
      </c>
      <c r="H12" s="13">
        <v>0</v>
      </c>
      <c r="I12" s="14">
        <v>0</v>
      </c>
      <c r="J12" s="14">
        <v>0</v>
      </c>
      <c r="K12" s="14">
        <v>1</v>
      </c>
      <c r="L12" s="14">
        <v>0</v>
      </c>
      <c r="M12" s="9">
        <f t="shared" si="0"/>
        <v>1</v>
      </c>
      <c r="N12" s="9">
        <v>90</v>
      </c>
    </row>
    <row r="13" spans="1:14" ht="15.75" thickBot="1" x14ac:dyDescent="0.3">
      <c r="A13" s="36" t="s">
        <v>90</v>
      </c>
      <c r="B13" s="24" t="s">
        <v>53</v>
      </c>
      <c r="C13" s="26" t="s">
        <v>27</v>
      </c>
      <c r="D13" s="21">
        <v>0</v>
      </c>
      <c r="E13" s="13">
        <v>0</v>
      </c>
      <c r="F13" s="13">
        <v>0</v>
      </c>
      <c r="G13" s="13">
        <v>0</v>
      </c>
      <c r="H13" s="13">
        <v>0</v>
      </c>
      <c r="I13" s="14">
        <v>0</v>
      </c>
      <c r="J13" s="14">
        <v>0</v>
      </c>
      <c r="K13" s="14">
        <v>0</v>
      </c>
      <c r="L13" s="14">
        <v>0</v>
      </c>
      <c r="M13" s="9">
        <f t="shared" si="0"/>
        <v>0</v>
      </c>
      <c r="N13" s="9">
        <v>120</v>
      </c>
    </row>
    <row r="14" spans="1:14" ht="15.75" thickBot="1" x14ac:dyDescent="0.3">
      <c r="A14" s="36" t="s">
        <v>90</v>
      </c>
      <c r="B14" s="24" t="s">
        <v>58</v>
      </c>
      <c r="C14" s="26" t="s">
        <v>29</v>
      </c>
      <c r="D14" s="21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4">
        <v>0</v>
      </c>
      <c r="K14" s="14">
        <v>0</v>
      </c>
      <c r="L14" s="14">
        <v>0</v>
      </c>
      <c r="M14" s="9">
        <f t="shared" si="0"/>
        <v>0</v>
      </c>
      <c r="N14" s="9">
        <v>120</v>
      </c>
    </row>
    <row r="15" spans="1:14" ht="15.75" thickBot="1" x14ac:dyDescent="0.3">
      <c r="A15" s="50" t="s">
        <v>90</v>
      </c>
      <c r="B15" s="29" t="s">
        <v>59</v>
      </c>
      <c r="C15" s="28" t="s">
        <v>35</v>
      </c>
      <c r="D15" s="22">
        <v>0</v>
      </c>
      <c r="E15" s="17">
        <v>0</v>
      </c>
      <c r="F15" s="17">
        <v>0</v>
      </c>
      <c r="G15" s="17">
        <v>0</v>
      </c>
      <c r="H15" s="17">
        <v>0</v>
      </c>
      <c r="I15" s="18">
        <v>0</v>
      </c>
      <c r="J15" s="18">
        <v>0</v>
      </c>
      <c r="K15" s="18">
        <v>0</v>
      </c>
      <c r="L15" s="18">
        <v>0</v>
      </c>
      <c r="M15" s="9">
        <f t="shared" si="0"/>
        <v>0</v>
      </c>
      <c r="N15" s="9">
        <v>120</v>
      </c>
    </row>
    <row r="17" spans="2:5" ht="30" customHeight="1" x14ac:dyDescent="0.25">
      <c r="B17" t="s">
        <v>96</v>
      </c>
      <c r="E17" s="39" t="s">
        <v>98</v>
      </c>
    </row>
    <row r="18" spans="2:5" ht="30" customHeight="1" x14ac:dyDescent="0.25">
      <c r="B18" s="38" t="s">
        <v>97</v>
      </c>
      <c r="D18" s="39"/>
      <c r="E18" t="s">
        <v>99</v>
      </c>
    </row>
  </sheetData>
  <autoFilter ref="A3:N3">
    <sortState ref="A4:N20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10" sqref="N10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8">
        <v>1</v>
      </c>
      <c r="B4" s="24" t="s">
        <v>33</v>
      </c>
      <c r="C4" s="25" t="s">
        <v>29</v>
      </c>
      <c r="D4" s="20">
        <v>5</v>
      </c>
      <c r="E4" s="15">
        <v>5</v>
      </c>
      <c r="F4" s="15">
        <v>0</v>
      </c>
      <c r="G4" s="15">
        <v>0</v>
      </c>
      <c r="H4" s="15">
        <v>0</v>
      </c>
      <c r="I4" s="16">
        <v>0</v>
      </c>
      <c r="J4" s="16">
        <v>0</v>
      </c>
      <c r="K4" s="16">
        <v>0</v>
      </c>
      <c r="L4" s="16">
        <v>0</v>
      </c>
      <c r="M4" s="9">
        <f t="shared" ref="M4:M9" si="0">SUM(D4:L4)</f>
        <v>10</v>
      </c>
      <c r="N4" s="9">
        <v>108</v>
      </c>
    </row>
    <row r="5" spans="1:14" ht="15.75" thickBot="1" x14ac:dyDescent="0.3">
      <c r="A5" s="10">
        <v>2</v>
      </c>
      <c r="B5" s="24" t="s">
        <v>105</v>
      </c>
      <c r="C5" s="26" t="s">
        <v>30</v>
      </c>
      <c r="D5" s="21">
        <v>0</v>
      </c>
      <c r="E5" s="13">
        <v>5</v>
      </c>
      <c r="F5" s="13">
        <v>0</v>
      </c>
      <c r="G5" s="13">
        <v>0</v>
      </c>
      <c r="H5" s="13">
        <v>0</v>
      </c>
      <c r="I5" s="14">
        <v>0</v>
      </c>
      <c r="J5" s="14">
        <v>0</v>
      </c>
      <c r="K5" s="14">
        <v>0</v>
      </c>
      <c r="L5" s="14">
        <v>0</v>
      </c>
      <c r="M5" s="9">
        <f t="shared" si="0"/>
        <v>5</v>
      </c>
      <c r="N5" s="9">
        <v>103</v>
      </c>
    </row>
    <row r="6" spans="1:14" ht="15.75" thickBot="1" x14ac:dyDescent="0.3">
      <c r="A6" s="30" t="s">
        <v>92</v>
      </c>
      <c r="B6" s="24" t="s">
        <v>106</v>
      </c>
      <c r="C6" s="27" t="s">
        <v>30</v>
      </c>
      <c r="D6" s="23">
        <v>0</v>
      </c>
      <c r="E6" s="13">
        <v>5</v>
      </c>
      <c r="F6" s="13">
        <v>0</v>
      </c>
      <c r="G6" s="13">
        <v>0</v>
      </c>
      <c r="H6" s="13">
        <v>0</v>
      </c>
      <c r="I6" s="14">
        <v>0</v>
      </c>
      <c r="J6" s="14">
        <v>0</v>
      </c>
      <c r="K6" s="14">
        <v>0</v>
      </c>
      <c r="L6" s="14">
        <v>0</v>
      </c>
      <c r="M6" s="9">
        <f t="shared" si="0"/>
        <v>5</v>
      </c>
      <c r="N6" s="11">
        <v>120</v>
      </c>
    </row>
    <row r="7" spans="1:14" ht="15.75" thickBot="1" x14ac:dyDescent="0.3">
      <c r="A7" s="30" t="s">
        <v>92</v>
      </c>
      <c r="B7" s="24" t="s">
        <v>31</v>
      </c>
      <c r="C7" s="27" t="s">
        <v>30</v>
      </c>
      <c r="D7" s="23">
        <v>5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4">
        <v>0</v>
      </c>
      <c r="K7" s="14">
        <v>0</v>
      </c>
      <c r="L7" s="14">
        <v>0</v>
      </c>
      <c r="M7" s="9">
        <f t="shared" si="0"/>
        <v>5</v>
      </c>
      <c r="N7" s="9">
        <v>120</v>
      </c>
    </row>
    <row r="8" spans="1:14" ht="15.75" thickBot="1" x14ac:dyDescent="0.3">
      <c r="A8" s="30" t="s">
        <v>91</v>
      </c>
      <c r="B8" s="24" t="s">
        <v>32</v>
      </c>
      <c r="C8" s="26" t="s">
        <v>27</v>
      </c>
      <c r="D8" s="21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  <c r="K8" s="14">
        <v>0</v>
      </c>
      <c r="L8" s="14">
        <v>0</v>
      </c>
      <c r="M8" s="9">
        <f t="shared" si="0"/>
        <v>0</v>
      </c>
      <c r="N8" s="9">
        <v>120</v>
      </c>
    </row>
    <row r="9" spans="1:14" ht="15.75" thickBot="1" x14ac:dyDescent="0.3">
      <c r="A9" s="50" t="s">
        <v>91</v>
      </c>
      <c r="B9" s="29" t="s">
        <v>34</v>
      </c>
      <c r="C9" s="28" t="s">
        <v>35</v>
      </c>
      <c r="D9" s="22">
        <v>0</v>
      </c>
      <c r="E9" s="17">
        <v>0</v>
      </c>
      <c r="F9" s="17">
        <v>0</v>
      </c>
      <c r="G9" s="17">
        <v>0</v>
      </c>
      <c r="H9" s="17">
        <v>0</v>
      </c>
      <c r="I9" s="18">
        <v>0</v>
      </c>
      <c r="J9" s="18">
        <v>0</v>
      </c>
      <c r="K9" s="18">
        <v>0</v>
      </c>
      <c r="L9" s="18">
        <v>0</v>
      </c>
      <c r="M9" s="9">
        <f t="shared" si="0"/>
        <v>0</v>
      </c>
      <c r="N9" s="9">
        <v>120</v>
      </c>
    </row>
    <row r="11" spans="1:14" ht="30" customHeight="1" x14ac:dyDescent="0.25">
      <c r="B11" t="s">
        <v>96</v>
      </c>
      <c r="E11" s="39" t="s">
        <v>98</v>
      </c>
    </row>
    <row r="12" spans="1:14" ht="30" customHeight="1" x14ac:dyDescent="0.25">
      <c r="B12" s="38" t="s">
        <v>97</v>
      </c>
      <c r="D12" s="39"/>
      <c r="E12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4" workbookViewId="0">
      <selection activeCell="P8" sqref="P8"/>
    </sheetView>
  </sheetViews>
  <sheetFormatPr defaultRowHeight="15" x14ac:dyDescent="0.25"/>
  <cols>
    <col min="1" max="1" width="7.85546875" bestFit="1" customWidth="1"/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8">
        <v>1</v>
      </c>
      <c r="B4" s="24" t="s">
        <v>62</v>
      </c>
      <c r="C4" s="25" t="s">
        <v>35</v>
      </c>
      <c r="D4" s="20">
        <v>5</v>
      </c>
      <c r="E4" s="15">
        <v>5</v>
      </c>
      <c r="F4" s="15">
        <v>5</v>
      </c>
      <c r="G4" s="15">
        <v>5</v>
      </c>
      <c r="H4" s="15">
        <v>5</v>
      </c>
      <c r="I4" s="16">
        <v>5</v>
      </c>
      <c r="J4" s="16">
        <v>5</v>
      </c>
      <c r="K4" s="16">
        <v>5</v>
      </c>
      <c r="L4" s="16">
        <v>5</v>
      </c>
      <c r="M4" s="9">
        <f t="shared" ref="M4:M19" si="0">SUM(D4:L4)</f>
        <v>45</v>
      </c>
      <c r="N4" s="9">
        <v>77</v>
      </c>
    </row>
    <row r="5" spans="1:14" ht="15.75" thickBot="1" x14ac:dyDescent="0.3">
      <c r="A5" s="33">
        <v>2</v>
      </c>
      <c r="B5" s="24" t="s">
        <v>107</v>
      </c>
      <c r="C5" s="34" t="s">
        <v>30</v>
      </c>
      <c r="D5" s="20">
        <v>5</v>
      </c>
      <c r="E5" s="15">
        <v>5</v>
      </c>
      <c r="F5" s="15">
        <v>5</v>
      </c>
      <c r="G5" s="15">
        <v>5</v>
      </c>
      <c r="H5" s="15">
        <v>5</v>
      </c>
      <c r="I5" s="16">
        <v>0</v>
      </c>
      <c r="J5" s="16">
        <v>5</v>
      </c>
      <c r="K5" s="16">
        <v>5</v>
      </c>
      <c r="L5" s="16">
        <v>5</v>
      </c>
      <c r="M5" s="9">
        <f t="shared" si="0"/>
        <v>40</v>
      </c>
      <c r="N5" s="9">
        <v>94</v>
      </c>
    </row>
    <row r="6" spans="1:14" ht="15.75" thickBot="1" x14ac:dyDescent="0.3">
      <c r="A6" s="33">
        <v>3</v>
      </c>
      <c r="B6" s="24" t="s">
        <v>108</v>
      </c>
      <c r="C6" s="34" t="s">
        <v>35</v>
      </c>
      <c r="D6" s="20">
        <v>5</v>
      </c>
      <c r="E6" s="15">
        <v>5</v>
      </c>
      <c r="F6" s="15">
        <v>5</v>
      </c>
      <c r="G6" s="15">
        <v>5</v>
      </c>
      <c r="H6" s="15">
        <v>0</v>
      </c>
      <c r="I6" s="16">
        <v>5</v>
      </c>
      <c r="J6" s="16">
        <v>5</v>
      </c>
      <c r="K6" s="16">
        <v>3</v>
      </c>
      <c r="L6" s="16">
        <v>5</v>
      </c>
      <c r="M6" s="9">
        <f t="shared" si="0"/>
        <v>38</v>
      </c>
      <c r="N6" s="9">
        <v>90</v>
      </c>
    </row>
    <row r="7" spans="1:14" ht="15.75" thickBot="1" x14ac:dyDescent="0.3">
      <c r="A7" s="37" t="s">
        <v>93</v>
      </c>
      <c r="B7" s="24" t="s">
        <v>109</v>
      </c>
      <c r="C7" s="34" t="s">
        <v>35</v>
      </c>
      <c r="D7" s="20">
        <v>5</v>
      </c>
      <c r="E7" s="15">
        <v>5</v>
      </c>
      <c r="F7" s="15">
        <v>5</v>
      </c>
      <c r="G7" s="15">
        <v>5</v>
      </c>
      <c r="H7" s="15">
        <v>0</v>
      </c>
      <c r="I7" s="16">
        <v>5</v>
      </c>
      <c r="J7" s="16">
        <v>5</v>
      </c>
      <c r="K7" s="16">
        <v>3</v>
      </c>
      <c r="L7" s="16">
        <v>5</v>
      </c>
      <c r="M7" s="9">
        <f t="shared" si="0"/>
        <v>38</v>
      </c>
      <c r="N7" s="9">
        <v>120</v>
      </c>
    </row>
    <row r="8" spans="1:14" ht="15.75" thickBot="1" x14ac:dyDescent="0.3">
      <c r="A8" s="37" t="s">
        <v>93</v>
      </c>
      <c r="B8" s="24" t="s">
        <v>110</v>
      </c>
      <c r="C8" s="34" t="s">
        <v>35</v>
      </c>
      <c r="D8" s="20">
        <v>5</v>
      </c>
      <c r="E8" s="15">
        <v>5</v>
      </c>
      <c r="F8" s="15">
        <v>5</v>
      </c>
      <c r="G8" s="15">
        <v>5</v>
      </c>
      <c r="H8" s="15">
        <v>2.5</v>
      </c>
      <c r="I8" s="16">
        <v>5</v>
      </c>
      <c r="J8" s="16">
        <v>2.5</v>
      </c>
      <c r="K8" s="16">
        <v>3</v>
      </c>
      <c r="L8" s="16">
        <v>5</v>
      </c>
      <c r="M8" s="9">
        <f t="shared" si="0"/>
        <v>38</v>
      </c>
      <c r="N8" s="9">
        <v>120</v>
      </c>
    </row>
    <row r="9" spans="1:14" ht="15.75" thickBot="1" x14ac:dyDescent="0.3">
      <c r="A9" s="33">
        <v>6</v>
      </c>
      <c r="B9" s="24" t="s">
        <v>66</v>
      </c>
      <c r="C9" s="34" t="s">
        <v>29</v>
      </c>
      <c r="D9" s="20">
        <v>5</v>
      </c>
      <c r="E9" s="15">
        <v>5</v>
      </c>
      <c r="F9" s="15">
        <v>5</v>
      </c>
      <c r="G9" s="15">
        <v>0</v>
      </c>
      <c r="H9" s="15">
        <v>0</v>
      </c>
      <c r="I9" s="16">
        <v>2.5</v>
      </c>
      <c r="J9" s="16">
        <v>5</v>
      </c>
      <c r="K9" s="16">
        <v>3</v>
      </c>
      <c r="L9" s="16">
        <v>0</v>
      </c>
      <c r="M9" s="9">
        <f t="shared" si="0"/>
        <v>25.5</v>
      </c>
      <c r="N9" s="9">
        <v>104</v>
      </c>
    </row>
    <row r="10" spans="1:14" ht="15.75" thickBot="1" x14ac:dyDescent="0.3">
      <c r="A10" s="33">
        <v>7</v>
      </c>
      <c r="B10" s="24" t="s">
        <v>111</v>
      </c>
      <c r="C10" s="34" t="s">
        <v>30</v>
      </c>
      <c r="D10" s="20">
        <v>5</v>
      </c>
      <c r="E10" s="15">
        <v>5</v>
      </c>
      <c r="F10" s="15">
        <v>2.5</v>
      </c>
      <c r="G10" s="15">
        <v>0</v>
      </c>
      <c r="H10" s="15">
        <v>0</v>
      </c>
      <c r="I10" s="16">
        <v>0</v>
      </c>
      <c r="J10" s="16">
        <v>0</v>
      </c>
      <c r="K10" s="16">
        <v>3</v>
      </c>
      <c r="L10" s="16">
        <v>2.5</v>
      </c>
      <c r="M10" s="9">
        <f t="shared" si="0"/>
        <v>18</v>
      </c>
      <c r="N10" s="9">
        <v>86</v>
      </c>
    </row>
    <row r="11" spans="1:14" ht="15.75" thickBot="1" x14ac:dyDescent="0.3">
      <c r="A11" s="33">
        <v>8</v>
      </c>
      <c r="B11" s="24" t="s">
        <v>87</v>
      </c>
      <c r="C11" s="34"/>
      <c r="D11" s="20">
        <v>5</v>
      </c>
      <c r="E11" s="15">
        <v>5</v>
      </c>
      <c r="F11" s="15">
        <v>5</v>
      </c>
      <c r="G11" s="15">
        <v>0</v>
      </c>
      <c r="H11" s="15">
        <v>0</v>
      </c>
      <c r="I11" s="16">
        <v>0</v>
      </c>
      <c r="J11" s="16">
        <v>0</v>
      </c>
      <c r="K11" s="16">
        <v>3</v>
      </c>
      <c r="L11" s="16">
        <v>0</v>
      </c>
      <c r="M11" s="9">
        <f t="shared" si="0"/>
        <v>18</v>
      </c>
      <c r="N11" s="9">
        <v>120</v>
      </c>
    </row>
    <row r="12" spans="1:14" ht="15.75" thickBot="1" x14ac:dyDescent="0.3">
      <c r="A12" s="33">
        <v>9</v>
      </c>
      <c r="B12" s="24" t="s">
        <v>63</v>
      </c>
      <c r="C12" s="34" t="s">
        <v>27</v>
      </c>
      <c r="D12" s="20">
        <v>5</v>
      </c>
      <c r="E12" s="15">
        <v>0</v>
      </c>
      <c r="F12" s="15">
        <v>5</v>
      </c>
      <c r="G12" s="15">
        <v>0</v>
      </c>
      <c r="H12" s="15">
        <v>0</v>
      </c>
      <c r="I12" s="16">
        <v>0</v>
      </c>
      <c r="J12" s="16">
        <v>0</v>
      </c>
      <c r="K12" s="16">
        <v>3</v>
      </c>
      <c r="L12" s="16">
        <v>2.5</v>
      </c>
      <c r="M12" s="9">
        <f t="shared" si="0"/>
        <v>15.5</v>
      </c>
      <c r="N12" s="9">
        <v>101</v>
      </c>
    </row>
    <row r="13" spans="1:14" ht="15.75" thickBot="1" x14ac:dyDescent="0.3">
      <c r="A13" s="33">
        <v>10</v>
      </c>
      <c r="B13" s="24" t="s">
        <v>112</v>
      </c>
      <c r="C13" s="34" t="s">
        <v>30</v>
      </c>
      <c r="D13" s="20">
        <v>5</v>
      </c>
      <c r="E13" s="15">
        <v>5</v>
      </c>
      <c r="F13" s="15">
        <v>5</v>
      </c>
      <c r="G13" s="15">
        <v>0</v>
      </c>
      <c r="H13" s="15">
        <v>0</v>
      </c>
      <c r="I13" s="16">
        <v>0</v>
      </c>
      <c r="J13" s="16">
        <v>0</v>
      </c>
      <c r="K13" s="16">
        <v>0</v>
      </c>
      <c r="L13" s="16">
        <v>0</v>
      </c>
      <c r="M13" s="9">
        <f t="shared" si="0"/>
        <v>15</v>
      </c>
      <c r="N13" s="9">
        <v>120</v>
      </c>
    </row>
    <row r="14" spans="1:14" ht="15.75" thickBot="1" x14ac:dyDescent="0.3">
      <c r="A14" s="33">
        <v>11</v>
      </c>
      <c r="B14" s="24" t="s">
        <v>113</v>
      </c>
      <c r="C14" s="26" t="s">
        <v>35</v>
      </c>
      <c r="D14" s="21">
        <v>5</v>
      </c>
      <c r="E14" s="13">
        <v>5</v>
      </c>
      <c r="F14" s="13">
        <v>0</v>
      </c>
      <c r="G14" s="13">
        <v>0</v>
      </c>
      <c r="H14" s="13">
        <v>0</v>
      </c>
      <c r="I14" s="14">
        <v>0</v>
      </c>
      <c r="J14" s="14">
        <v>0</v>
      </c>
      <c r="K14" s="14">
        <v>3</v>
      </c>
      <c r="L14" s="14">
        <v>0</v>
      </c>
      <c r="M14" s="9">
        <f t="shared" si="0"/>
        <v>13</v>
      </c>
      <c r="N14" s="9">
        <v>117</v>
      </c>
    </row>
    <row r="15" spans="1:14" ht="15.75" thickBot="1" x14ac:dyDescent="0.3">
      <c r="A15" s="33">
        <v>12</v>
      </c>
      <c r="B15" s="24" t="s">
        <v>114</v>
      </c>
      <c r="C15" s="27" t="s">
        <v>35</v>
      </c>
      <c r="D15" s="23">
        <v>5</v>
      </c>
      <c r="E15" s="13">
        <v>5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  <c r="K15" s="14">
        <v>0</v>
      </c>
      <c r="L15" s="14">
        <v>0</v>
      </c>
      <c r="M15" s="9">
        <f t="shared" si="0"/>
        <v>10</v>
      </c>
      <c r="N15" s="11">
        <v>120</v>
      </c>
    </row>
    <row r="16" spans="1:14" ht="15.75" thickBot="1" x14ac:dyDescent="0.3">
      <c r="A16" s="33">
        <v>13</v>
      </c>
      <c r="B16" s="24" t="s">
        <v>67</v>
      </c>
      <c r="C16" s="27" t="s">
        <v>27</v>
      </c>
      <c r="D16" s="23">
        <v>5</v>
      </c>
      <c r="E16" s="13">
        <v>0</v>
      </c>
      <c r="F16" s="13">
        <v>0</v>
      </c>
      <c r="G16" s="13">
        <v>2.5</v>
      </c>
      <c r="H16" s="13">
        <v>0</v>
      </c>
      <c r="I16" s="14">
        <v>0</v>
      </c>
      <c r="J16" s="14">
        <v>0</v>
      </c>
      <c r="K16" s="14">
        <v>0</v>
      </c>
      <c r="L16" s="14">
        <v>0</v>
      </c>
      <c r="M16" s="9">
        <f t="shared" si="0"/>
        <v>7.5</v>
      </c>
      <c r="N16" s="9">
        <v>102</v>
      </c>
    </row>
    <row r="17" spans="1:14" ht="15.75" thickBot="1" x14ac:dyDescent="0.3">
      <c r="A17" s="33">
        <v>14</v>
      </c>
      <c r="B17" s="24" t="s">
        <v>64</v>
      </c>
      <c r="C17" s="26" t="s">
        <v>55</v>
      </c>
      <c r="D17" s="21">
        <v>5</v>
      </c>
      <c r="E17" s="13">
        <v>0</v>
      </c>
      <c r="F17" s="13">
        <v>0</v>
      </c>
      <c r="G17" s="13">
        <v>0</v>
      </c>
      <c r="H17" s="13">
        <v>0</v>
      </c>
      <c r="I17" s="14">
        <v>0</v>
      </c>
      <c r="J17" s="14">
        <v>0</v>
      </c>
      <c r="K17" s="14">
        <v>0</v>
      </c>
      <c r="L17" s="14">
        <v>0</v>
      </c>
      <c r="M17" s="9">
        <f t="shared" si="0"/>
        <v>5</v>
      </c>
      <c r="N17" s="9">
        <v>98</v>
      </c>
    </row>
    <row r="18" spans="1:14" ht="15.75" thickBot="1" x14ac:dyDescent="0.3">
      <c r="A18" s="33" t="s">
        <v>95</v>
      </c>
      <c r="B18" s="24" t="s">
        <v>61</v>
      </c>
      <c r="C18" s="26" t="s">
        <v>37</v>
      </c>
      <c r="D18" s="21">
        <v>0</v>
      </c>
      <c r="E18" s="13">
        <v>0</v>
      </c>
      <c r="F18" s="13">
        <v>0</v>
      </c>
      <c r="G18" s="13">
        <v>0</v>
      </c>
      <c r="H18" s="13">
        <v>0</v>
      </c>
      <c r="I18" s="14">
        <v>0</v>
      </c>
      <c r="J18" s="14">
        <v>0</v>
      </c>
      <c r="K18" s="14">
        <v>0</v>
      </c>
      <c r="L18" s="14">
        <v>0</v>
      </c>
      <c r="M18" s="9">
        <f t="shared" si="0"/>
        <v>0</v>
      </c>
      <c r="N18" s="9">
        <v>120</v>
      </c>
    </row>
    <row r="19" spans="1:14" ht="15.75" thickBot="1" x14ac:dyDescent="0.3">
      <c r="A19" s="51" t="s">
        <v>95</v>
      </c>
      <c r="B19" s="29" t="s">
        <v>65</v>
      </c>
      <c r="C19" s="28" t="s">
        <v>29</v>
      </c>
      <c r="D19" s="22">
        <v>0</v>
      </c>
      <c r="E19" s="17">
        <v>0</v>
      </c>
      <c r="F19" s="17">
        <v>0</v>
      </c>
      <c r="G19" s="17">
        <v>0</v>
      </c>
      <c r="H19" s="17">
        <v>0</v>
      </c>
      <c r="I19" s="18">
        <v>0</v>
      </c>
      <c r="J19" s="18">
        <v>0</v>
      </c>
      <c r="K19" s="18">
        <v>0</v>
      </c>
      <c r="L19" s="18">
        <v>0</v>
      </c>
      <c r="M19" s="9">
        <f t="shared" si="0"/>
        <v>0</v>
      </c>
      <c r="N19" s="9">
        <v>120</v>
      </c>
    </row>
    <row r="21" spans="1:14" ht="30" customHeight="1" x14ac:dyDescent="0.25">
      <c r="B21" t="s">
        <v>96</v>
      </c>
      <c r="E21" s="39" t="s">
        <v>98</v>
      </c>
    </row>
    <row r="22" spans="1:14" ht="30" customHeight="1" x14ac:dyDescent="0.25">
      <c r="B22" s="38" t="s">
        <v>97</v>
      </c>
      <c r="D22" s="39"/>
      <c r="E22" t="s">
        <v>99</v>
      </c>
    </row>
  </sheetData>
  <autoFilter ref="A3:N3">
    <sortState ref="A4:N2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O12" sqref="O12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35">
        <v>1</v>
      </c>
      <c r="B4" s="24" t="s">
        <v>39</v>
      </c>
      <c r="C4" s="25" t="s">
        <v>35</v>
      </c>
      <c r="D4" s="20">
        <v>5</v>
      </c>
      <c r="E4" s="15">
        <v>5</v>
      </c>
      <c r="F4" s="15">
        <v>5</v>
      </c>
      <c r="G4" s="15">
        <v>5</v>
      </c>
      <c r="H4" s="15">
        <v>0</v>
      </c>
      <c r="I4" s="16">
        <v>2.5</v>
      </c>
      <c r="J4" s="16">
        <v>0</v>
      </c>
      <c r="K4" s="16">
        <v>3</v>
      </c>
      <c r="L4" s="16">
        <v>0</v>
      </c>
      <c r="M4" s="9">
        <f t="shared" ref="M4:M10" si="0">SUM(D4:L4)</f>
        <v>25.5</v>
      </c>
      <c r="N4" s="9">
        <v>117</v>
      </c>
    </row>
    <row r="5" spans="1:14" ht="15.75" thickBot="1" x14ac:dyDescent="0.3">
      <c r="A5" s="10">
        <v>2</v>
      </c>
      <c r="B5" s="24" t="s">
        <v>115</v>
      </c>
      <c r="C5" s="26" t="s">
        <v>35</v>
      </c>
      <c r="D5" s="21">
        <v>5</v>
      </c>
      <c r="E5" s="13">
        <v>5</v>
      </c>
      <c r="F5" s="13">
        <v>5</v>
      </c>
      <c r="G5" s="13">
        <v>5</v>
      </c>
      <c r="H5" s="13">
        <v>2.5</v>
      </c>
      <c r="I5" s="14">
        <v>0</v>
      </c>
      <c r="J5" s="14">
        <v>0</v>
      </c>
      <c r="K5" s="14">
        <v>0</v>
      </c>
      <c r="L5" s="14">
        <v>0</v>
      </c>
      <c r="M5" s="9">
        <f t="shared" si="0"/>
        <v>22.5</v>
      </c>
      <c r="N5" s="9">
        <v>113</v>
      </c>
    </row>
    <row r="6" spans="1:14" ht="15.75" thickBot="1" x14ac:dyDescent="0.3">
      <c r="A6" s="12">
        <v>3</v>
      </c>
      <c r="B6" s="24" t="s">
        <v>36</v>
      </c>
      <c r="C6" s="27" t="s">
        <v>35</v>
      </c>
      <c r="D6" s="23">
        <v>5</v>
      </c>
      <c r="E6" s="13">
        <v>0</v>
      </c>
      <c r="F6" s="13">
        <v>0</v>
      </c>
      <c r="G6" s="13">
        <v>0</v>
      </c>
      <c r="H6" s="13">
        <v>0</v>
      </c>
      <c r="I6" s="14">
        <v>0</v>
      </c>
      <c r="J6" s="14">
        <v>2.5</v>
      </c>
      <c r="K6" s="14">
        <v>1</v>
      </c>
      <c r="L6" s="14">
        <v>5</v>
      </c>
      <c r="M6" s="9">
        <f t="shared" si="0"/>
        <v>13.5</v>
      </c>
      <c r="N6" s="11">
        <v>120</v>
      </c>
    </row>
    <row r="7" spans="1:14" ht="15.75" thickBot="1" x14ac:dyDescent="0.3">
      <c r="A7" s="12">
        <v>4</v>
      </c>
      <c r="B7" s="24" t="s">
        <v>116</v>
      </c>
      <c r="C7" s="27" t="s">
        <v>35</v>
      </c>
      <c r="D7" s="23">
        <v>0</v>
      </c>
      <c r="E7" s="13">
        <v>0</v>
      </c>
      <c r="F7" s="13">
        <v>5</v>
      </c>
      <c r="G7" s="13">
        <v>0</v>
      </c>
      <c r="H7" s="13">
        <v>0</v>
      </c>
      <c r="I7" s="14">
        <v>0</v>
      </c>
      <c r="J7" s="14">
        <v>0</v>
      </c>
      <c r="K7" s="14">
        <v>3</v>
      </c>
      <c r="L7" s="14">
        <v>0</v>
      </c>
      <c r="M7" s="9">
        <f t="shared" si="0"/>
        <v>8</v>
      </c>
      <c r="N7" s="9">
        <v>105</v>
      </c>
    </row>
    <row r="8" spans="1:14" ht="15.75" thickBot="1" x14ac:dyDescent="0.3">
      <c r="A8" s="12">
        <v>5</v>
      </c>
      <c r="B8" s="24" t="s">
        <v>117</v>
      </c>
      <c r="C8" s="26" t="s">
        <v>35</v>
      </c>
      <c r="D8" s="21">
        <v>5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2.5</v>
      </c>
      <c r="K8" s="14">
        <v>0</v>
      </c>
      <c r="L8" s="14">
        <v>0</v>
      </c>
      <c r="M8" s="9">
        <f t="shared" si="0"/>
        <v>7.5</v>
      </c>
      <c r="N8" s="9">
        <v>102</v>
      </c>
    </row>
    <row r="9" spans="1:14" ht="15.75" thickBot="1" x14ac:dyDescent="0.3">
      <c r="A9" s="10">
        <v>6</v>
      </c>
      <c r="B9" s="24" t="s">
        <v>118</v>
      </c>
      <c r="C9" s="26" t="s">
        <v>37</v>
      </c>
      <c r="D9" s="21">
        <v>5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  <c r="K9" s="14">
        <v>0</v>
      </c>
      <c r="L9" s="14">
        <v>0</v>
      </c>
      <c r="M9" s="9">
        <f t="shared" si="0"/>
        <v>5</v>
      </c>
      <c r="N9" s="9">
        <v>95</v>
      </c>
    </row>
    <row r="10" spans="1:14" ht="15.75" thickBot="1" x14ac:dyDescent="0.3">
      <c r="A10" s="46">
        <v>7</v>
      </c>
      <c r="B10" s="29" t="s">
        <v>38</v>
      </c>
      <c r="C10" s="28" t="s">
        <v>27</v>
      </c>
      <c r="D10" s="22">
        <v>0</v>
      </c>
      <c r="E10" s="17">
        <v>0</v>
      </c>
      <c r="F10" s="17">
        <v>0</v>
      </c>
      <c r="G10" s="17">
        <v>0</v>
      </c>
      <c r="H10" s="17">
        <v>0</v>
      </c>
      <c r="I10" s="18">
        <v>0</v>
      </c>
      <c r="J10" s="18">
        <v>0</v>
      </c>
      <c r="K10" s="18">
        <v>0</v>
      </c>
      <c r="L10" s="18">
        <v>0</v>
      </c>
      <c r="M10" s="9">
        <f t="shared" si="0"/>
        <v>0</v>
      </c>
      <c r="N10" s="9">
        <v>120</v>
      </c>
    </row>
    <row r="12" spans="1:14" ht="30" customHeight="1" x14ac:dyDescent="0.25">
      <c r="B12" t="s">
        <v>96</v>
      </c>
      <c r="E12" s="39" t="s">
        <v>98</v>
      </c>
    </row>
    <row r="13" spans="1:14" ht="30" customHeight="1" x14ac:dyDescent="0.25">
      <c r="B13" s="38" t="s">
        <v>97</v>
      </c>
      <c r="D13" s="39"/>
      <c r="E13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8" sqref="D8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35">
        <v>1</v>
      </c>
      <c r="B4" s="24" t="s">
        <v>119</v>
      </c>
      <c r="C4" s="25" t="s">
        <v>68</v>
      </c>
      <c r="D4" s="20">
        <v>5</v>
      </c>
      <c r="E4" s="15">
        <v>5</v>
      </c>
      <c r="F4" s="15">
        <v>3.75</v>
      </c>
      <c r="G4" s="15">
        <v>3</v>
      </c>
      <c r="H4" s="15">
        <v>5</v>
      </c>
      <c r="I4" s="16">
        <v>0</v>
      </c>
      <c r="J4" s="16">
        <v>0</v>
      </c>
      <c r="K4" s="16">
        <v>1</v>
      </c>
      <c r="L4" s="16">
        <v>5</v>
      </c>
      <c r="M4" s="9">
        <f t="shared" ref="M4:M16" si="0">SUM(D4:L4)</f>
        <v>27.75</v>
      </c>
      <c r="N4" s="9">
        <v>114</v>
      </c>
    </row>
    <row r="5" spans="1:14" ht="15.75" thickBot="1" x14ac:dyDescent="0.3">
      <c r="A5" s="12">
        <v>2</v>
      </c>
      <c r="B5" s="24" t="s">
        <v>71</v>
      </c>
      <c r="C5" s="26" t="s">
        <v>35</v>
      </c>
      <c r="D5" s="21">
        <v>5</v>
      </c>
      <c r="E5" s="13">
        <v>0</v>
      </c>
      <c r="F5" s="13">
        <v>5</v>
      </c>
      <c r="G5" s="13">
        <v>5</v>
      </c>
      <c r="H5" s="13">
        <v>5</v>
      </c>
      <c r="I5" s="14">
        <v>1.25</v>
      </c>
      <c r="J5" s="14">
        <v>0</v>
      </c>
      <c r="K5" s="14">
        <v>0</v>
      </c>
      <c r="L5" s="14">
        <v>0</v>
      </c>
      <c r="M5" s="9">
        <f t="shared" si="0"/>
        <v>21.25</v>
      </c>
      <c r="N5" s="9">
        <v>120</v>
      </c>
    </row>
    <row r="6" spans="1:14" ht="15.75" thickBot="1" x14ac:dyDescent="0.3">
      <c r="A6" s="12">
        <v>3</v>
      </c>
      <c r="B6" s="24" t="s">
        <v>120</v>
      </c>
      <c r="C6" s="27" t="s">
        <v>68</v>
      </c>
      <c r="D6" s="23">
        <v>5</v>
      </c>
      <c r="E6" s="13">
        <v>5</v>
      </c>
      <c r="F6" s="13">
        <v>0</v>
      </c>
      <c r="G6" s="13">
        <v>0</v>
      </c>
      <c r="H6" s="13">
        <v>5</v>
      </c>
      <c r="I6" s="14">
        <v>0</v>
      </c>
      <c r="J6" s="14">
        <v>0</v>
      </c>
      <c r="K6" s="14">
        <v>0</v>
      </c>
      <c r="L6" s="14">
        <v>3.75</v>
      </c>
      <c r="M6" s="9">
        <f t="shared" si="0"/>
        <v>18.75</v>
      </c>
      <c r="N6" s="11">
        <v>105</v>
      </c>
    </row>
    <row r="7" spans="1:14" ht="15.75" thickBot="1" x14ac:dyDescent="0.3">
      <c r="A7" s="12">
        <v>4</v>
      </c>
      <c r="B7" s="24" t="s">
        <v>121</v>
      </c>
      <c r="C7" s="27" t="s">
        <v>37</v>
      </c>
      <c r="D7" s="23">
        <v>5</v>
      </c>
      <c r="E7" s="13">
        <v>5</v>
      </c>
      <c r="F7" s="13">
        <v>0</v>
      </c>
      <c r="G7" s="13">
        <v>0</v>
      </c>
      <c r="H7" s="13">
        <v>5</v>
      </c>
      <c r="I7" s="14">
        <v>0</v>
      </c>
      <c r="J7" s="14">
        <v>0</v>
      </c>
      <c r="K7" s="14">
        <v>0</v>
      </c>
      <c r="L7" s="14">
        <v>0</v>
      </c>
      <c r="M7" s="9">
        <f t="shared" si="0"/>
        <v>15</v>
      </c>
      <c r="N7" s="11">
        <v>111</v>
      </c>
    </row>
    <row r="8" spans="1:14" ht="15.75" thickBot="1" x14ac:dyDescent="0.3">
      <c r="A8" s="12">
        <v>5</v>
      </c>
      <c r="B8" s="24" t="s">
        <v>69</v>
      </c>
      <c r="C8" s="27" t="s">
        <v>35</v>
      </c>
      <c r="D8" s="23">
        <v>5</v>
      </c>
      <c r="E8" s="13">
        <v>5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  <c r="K8" s="14">
        <v>2</v>
      </c>
      <c r="L8" s="14">
        <v>0</v>
      </c>
      <c r="M8" s="9">
        <f t="shared" si="0"/>
        <v>12</v>
      </c>
      <c r="N8" s="11">
        <v>105</v>
      </c>
    </row>
    <row r="9" spans="1:14" ht="15.75" thickBot="1" x14ac:dyDescent="0.3">
      <c r="A9" s="12">
        <v>6</v>
      </c>
      <c r="B9" s="24" t="s">
        <v>74</v>
      </c>
      <c r="C9" s="27" t="s">
        <v>27</v>
      </c>
      <c r="D9" s="23">
        <v>5</v>
      </c>
      <c r="E9" s="13">
        <v>5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  <c r="K9" s="14">
        <v>0</v>
      </c>
      <c r="L9" s="14">
        <v>0</v>
      </c>
      <c r="M9" s="9">
        <f t="shared" si="0"/>
        <v>10</v>
      </c>
      <c r="N9" s="11">
        <v>117</v>
      </c>
    </row>
    <row r="10" spans="1:14" ht="15.75" thickBot="1" x14ac:dyDescent="0.3">
      <c r="A10" s="12">
        <v>7</v>
      </c>
      <c r="B10" s="24" t="s">
        <v>70</v>
      </c>
      <c r="C10" s="27" t="s">
        <v>35</v>
      </c>
      <c r="D10" s="23">
        <v>5</v>
      </c>
      <c r="E10" s="13">
        <v>0</v>
      </c>
      <c r="F10" s="13">
        <v>1.25</v>
      </c>
      <c r="G10" s="13">
        <v>0</v>
      </c>
      <c r="H10" s="13">
        <v>0</v>
      </c>
      <c r="I10" s="14">
        <v>1.25</v>
      </c>
      <c r="J10" s="14">
        <v>0</v>
      </c>
      <c r="K10" s="14">
        <v>0</v>
      </c>
      <c r="L10" s="14">
        <v>0</v>
      </c>
      <c r="M10" s="9">
        <f t="shared" si="0"/>
        <v>7.5</v>
      </c>
      <c r="N10" s="11">
        <v>114</v>
      </c>
    </row>
    <row r="11" spans="1:14" ht="15.75" thickBot="1" x14ac:dyDescent="0.3">
      <c r="A11" s="12">
        <v>8</v>
      </c>
      <c r="B11" s="24" t="s">
        <v>75</v>
      </c>
      <c r="C11" s="27" t="s">
        <v>49</v>
      </c>
      <c r="D11" s="23">
        <v>0</v>
      </c>
      <c r="E11" s="13">
        <v>5</v>
      </c>
      <c r="F11" s="13">
        <v>1.25</v>
      </c>
      <c r="G11" s="13">
        <v>0</v>
      </c>
      <c r="H11" s="13">
        <v>0</v>
      </c>
      <c r="I11" s="14">
        <v>0</v>
      </c>
      <c r="J11" s="14">
        <v>0</v>
      </c>
      <c r="K11" s="14">
        <v>1</v>
      </c>
      <c r="L11" s="14">
        <v>0</v>
      </c>
      <c r="M11" s="9">
        <f t="shared" si="0"/>
        <v>7.25</v>
      </c>
      <c r="N11" s="11">
        <v>116</v>
      </c>
    </row>
    <row r="12" spans="1:14" ht="15.75" thickBot="1" x14ac:dyDescent="0.3">
      <c r="A12" s="12">
        <v>9</v>
      </c>
      <c r="B12" s="24" t="s">
        <v>78</v>
      </c>
      <c r="C12" s="27" t="s">
        <v>35</v>
      </c>
      <c r="D12" s="23">
        <v>5</v>
      </c>
      <c r="E12" s="13">
        <v>0</v>
      </c>
      <c r="F12" s="13">
        <v>1.25</v>
      </c>
      <c r="G12" s="13">
        <v>0</v>
      </c>
      <c r="H12" s="13">
        <v>0</v>
      </c>
      <c r="I12" s="14">
        <v>0</v>
      </c>
      <c r="J12" s="14">
        <v>0</v>
      </c>
      <c r="K12" s="14">
        <v>0</v>
      </c>
      <c r="L12" s="14">
        <v>0</v>
      </c>
      <c r="M12" s="9">
        <f t="shared" si="0"/>
        <v>6.25</v>
      </c>
      <c r="N12" s="11">
        <v>92</v>
      </c>
    </row>
    <row r="13" spans="1:14" ht="15.75" thickBot="1" x14ac:dyDescent="0.3">
      <c r="A13" s="12">
        <v>10</v>
      </c>
      <c r="B13" s="24" t="s">
        <v>72</v>
      </c>
      <c r="C13" s="27" t="s">
        <v>29</v>
      </c>
      <c r="D13" s="23">
        <v>5</v>
      </c>
      <c r="E13" s="13">
        <v>0</v>
      </c>
      <c r="F13" s="13">
        <v>0</v>
      </c>
      <c r="G13" s="13">
        <v>0</v>
      </c>
      <c r="H13" s="13">
        <v>0</v>
      </c>
      <c r="I13" s="14">
        <v>0</v>
      </c>
      <c r="J13" s="14">
        <v>0</v>
      </c>
      <c r="K13" s="14">
        <v>1</v>
      </c>
      <c r="L13" s="14">
        <v>0</v>
      </c>
      <c r="M13" s="9">
        <f t="shared" si="0"/>
        <v>6</v>
      </c>
      <c r="N13" s="11">
        <v>118</v>
      </c>
    </row>
    <row r="14" spans="1:14" ht="15.75" thickBot="1" x14ac:dyDescent="0.3">
      <c r="A14" s="12">
        <v>11</v>
      </c>
      <c r="B14" s="24" t="s">
        <v>73</v>
      </c>
      <c r="C14" s="27" t="s">
        <v>55</v>
      </c>
      <c r="D14" s="23">
        <v>0</v>
      </c>
      <c r="E14" s="13">
        <v>0</v>
      </c>
      <c r="F14" s="13">
        <v>0</v>
      </c>
      <c r="G14" s="13">
        <v>0</v>
      </c>
      <c r="H14" s="13">
        <v>2.5</v>
      </c>
      <c r="I14" s="14">
        <v>1.25</v>
      </c>
      <c r="J14" s="14">
        <v>0</v>
      </c>
      <c r="K14" s="14">
        <v>2</v>
      </c>
      <c r="L14" s="14">
        <v>0</v>
      </c>
      <c r="M14" s="9">
        <f t="shared" si="0"/>
        <v>5.75</v>
      </c>
      <c r="N14" s="11">
        <v>113</v>
      </c>
    </row>
    <row r="15" spans="1:14" ht="15.75" thickBot="1" x14ac:dyDescent="0.3">
      <c r="A15" s="36" t="s">
        <v>94</v>
      </c>
      <c r="B15" s="24" t="s">
        <v>76</v>
      </c>
      <c r="C15" s="27" t="s">
        <v>35</v>
      </c>
      <c r="D15" s="23">
        <v>5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  <c r="K15" s="14">
        <v>0</v>
      </c>
      <c r="L15" s="14">
        <v>0</v>
      </c>
      <c r="M15" s="9">
        <f t="shared" si="0"/>
        <v>5</v>
      </c>
      <c r="N15" s="11">
        <v>120</v>
      </c>
    </row>
    <row r="16" spans="1:14" ht="15.75" thickBot="1" x14ac:dyDescent="0.3">
      <c r="A16" s="50" t="s">
        <v>94</v>
      </c>
      <c r="B16" s="29" t="s">
        <v>77</v>
      </c>
      <c r="C16" s="47" t="s">
        <v>35</v>
      </c>
      <c r="D16" s="48">
        <v>5</v>
      </c>
      <c r="E16" s="17">
        <v>0</v>
      </c>
      <c r="F16" s="17">
        <v>0</v>
      </c>
      <c r="G16" s="17">
        <v>0</v>
      </c>
      <c r="H16" s="17">
        <v>0</v>
      </c>
      <c r="I16" s="18">
        <v>0</v>
      </c>
      <c r="J16" s="18">
        <v>0</v>
      </c>
      <c r="K16" s="18">
        <v>0</v>
      </c>
      <c r="L16" s="18">
        <v>0</v>
      </c>
      <c r="M16" s="9">
        <f t="shared" si="0"/>
        <v>5</v>
      </c>
      <c r="N16" s="11">
        <v>120</v>
      </c>
    </row>
    <row r="18" spans="2:5" ht="30" customHeight="1" x14ac:dyDescent="0.25">
      <c r="B18" t="s">
        <v>96</v>
      </c>
      <c r="E18" s="39" t="s">
        <v>98</v>
      </c>
    </row>
    <row r="19" spans="2:5" ht="30" customHeight="1" x14ac:dyDescent="0.25">
      <c r="B19" s="38" t="s">
        <v>97</v>
      </c>
      <c r="D19" s="39"/>
      <c r="E19" t="s">
        <v>99</v>
      </c>
    </row>
  </sheetData>
  <autoFilter ref="A3:N3">
    <sortState ref="A4:N2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N9" sqref="N9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8">
        <v>1</v>
      </c>
      <c r="B4" s="24" t="s">
        <v>41</v>
      </c>
      <c r="C4" s="25" t="s">
        <v>29</v>
      </c>
      <c r="D4" s="20">
        <v>5</v>
      </c>
      <c r="E4" s="15">
        <v>0</v>
      </c>
      <c r="F4" s="15">
        <v>0</v>
      </c>
      <c r="G4" s="15">
        <v>0</v>
      </c>
      <c r="H4" s="15">
        <v>2.5</v>
      </c>
      <c r="I4" s="16">
        <v>1.25</v>
      </c>
      <c r="J4" s="16">
        <v>0</v>
      </c>
      <c r="K4" s="16">
        <v>0</v>
      </c>
      <c r="L4" s="16">
        <v>0</v>
      </c>
      <c r="M4" s="9">
        <f>SUM(D4:L4)</f>
        <v>8.75</v>
      </c>
      <c r="N4" s="9">
        <v>104</v>
      </c>
    </row>
    <row r="5" spans="1:14" ht="15.75" thickBot="1" x14ac:dyDescent="0.3">
      <c r="A5" s="12">
        <v>2</v>
      </c>
      <c r="B5" s="24" t="s">
        <v>40</v>
      </c>
      <c r="C5" s="26" t="s">
        <v>30</v>
      </c>
      <c r="D5" s="21">
        <v>0</v>
      </c>
      <c r="E5" s="13">
        <v>0</v>
      </c>
      <c r="F5" s="13">
        <v>2.5</v>
      </c>
      <c r="G5" s="13">
        <v>0</v>
      </c>
      <c r="H5" s="13">
        <v>0</v>
      </c>
      <c r="I5" s="14">
        <v>0</v>
      </c>
      <c r="J5" s="14">
        <v>0</v>
      </c>
      <c r="K5" s="14">
        <v>0</v>
      </c>
      <c r="L5" s="14">
        <v>0</v>
      </c>
      <c r="M5" s="9">
        <f>SUM(D5:L5)</f>
        <v>2.5</v>
      </c>
      <c r="N5" s="9">
        <v>103</v>
      </c>
    </row>
    <row r="6" spans="1:14" ht="15.75" thickBot="1" x14ac:dyDescent="0.3">
      <c r="A6" s="10">
        <v>3</v>
      </c>
      <c r="B6" s="24" t="s">
        <v>42</v>
      </c>
      <c r="C6" s="27" t="s">
        <v>29</v>
      </c>
      <c r="D6" s="23">
        <v>0</v>
      </c>
      <c r="E6" s="13">
        <v>0</v>
      </c>
      <c r="F6" s="13">
        <v>0</v>
      </c>
      <c r="G6" s="13">
        <v>0</v>
      </c>
      <c r="H6" s="13">
        <v>0</v>
      </c>
      <c r="I6" s="14">
        <v>0</v>
      </c>
      <c r="J6" s="14">
        <v>0</v>
      </c>
      <c r="K6" s="14">
        <v>2</v>
      </c>
      <c r="L6" s="14">
        <v>0</v>
      </c>
      <c r="M6" s="9">
        <f>SUM(D6:L6)</f>
        <v>2</v>
      </c>
      <c r="N6" s="11">
        <v>106</v>
      </c>
    </row>
    <row r="7" spans="1:14" ht="15.75" thickBot="1" x14ac:dyDescent="0.3">
      <c r="A7" s="30" t="s">
        <v>93</v>
      </c>
      <c r="B7" s="24" t="s">
        <v>122</v>
      </c>
      <c r="C7" s="27" t="s">
        <v>37</v>
      </c>
      <c r="D7" s="2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4">
        <v>0</v>
      </c>
      <c r="K7" s="14">
        <v>0</v>
      </c>
      <c r="L7" s="14">
        <v>0</v>
      </c>
      <c r="M7" s="9">
        <f>SUM(D7:L7)</f>
        <v>0</v>
      </c>
      <c r="N7" s="9">
        <v>120</v>
      </c>
    </row>
    <row r="8" spans="1:14" ht="15.75" thickBot="1" x14ac:dyDescent="0.3">
      <c r="A8" s="50" t="s">
        <v>93</v>
      </c>
      <c r="B8" s="29" t="s">
        <v>43</v>
      </c>
      <c r="C8" s="28" t="s">
        <v>27</v>
      </c>
      <c r="D8" s="22">
        <v>0</v>
      </c>
      <c r="E8" s="17">
        <v>0</v>
      </c>
      <c r="F8" s="17">
        <v>0</v>
      </c>
      <c r="G8" s="17">
        <v>0</v>
      </c>
      <c r="H8" s="17">
        <v>0</v>
      </c>
      <c r="I8" s="18">
        <v>0</v>
      </c>
      <c r="J8" s="18">
        <v>0</v>
      </c>
      <c r="K8" s="18">
        <v>0</v>
      </c>
      <c r="L8" s="18">
        <v>0</v>
      </c>
      <c r="M8" s="9">
        <f>SUM(D8:L8)</f>
        <v>0</v>
      </c>
      <c r="N8" s="9">
        <v>120</v>
      </c>
    </row>
    <row r="10" spans="1:14" ht="30" customHeight="1" x14ac:dyDescent="0.25">
      <c r="B10" t="s">
        <v>96</v>
      </c>
      <c r="E10" s="39" t="s">
        <v>98</v>
      </c>
    </row>
    <row r="11" spans="1:14" ht="30" customHeight="1" x14ac:dyDescent="0.25">
      <c r="B11" s="38" t="s">
        <v>97</v>
      </c>
      <c r="D11" s="39"/>
      <c r="E11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N11" sqref="N11"/>
    </sheetView>
  </sheetViews>
  <sheetFormatPr defaultRowHeight="15" x14ac:dyDescent="0.25"/>
  <cols>
    <col min="2" max="2" width="20.7109375" bestFit="1" customWidth="1"/>
    <col min="3" max="3" width="14.140625" bestFit="1" customWidth="1"/>
    <col min="4" max="5" width="9.140625" customWidth="1"/>
    <col min="12" max="12" width="8.7109375" bestFit="1" customWidth="1"/>
  </cols>
  <sheetData>
    <row r="1" spans="1:14" ht="18.75" x14ac:dyDescent="0.25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.75" thickBot="1" x14ac:dyDescent="0.3">
      <c r="A2" s="53">
        <v>46258</v>
      </c>
      <c r="B2" s="53"/>
      <c r="C2" s="1"/>
      <c r="D2" s="1"/>
      <c r="E2" s="1"/>
      <c r="F2" s="1"/>
      <c r="G2" s="1"/>
      <c r="H2" s="1"/>
      <c r="I2" s="1"/>
      <c r="J2" s="1"/>
      <c r="K2" s="1"/>
      <c r="L2" s="1"/>
      <c r="M2" s="54" t="s">
        <v>1</v>
      </c>
      <c r="N2" s="54"/>
    </row>
    <row r="3" spans="1:14" ht="17.25" thickBot="1" x14ac:dyDescent="0.3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13</v>
      </c>
      <c r="J3" s="32" t="s">
        <v>15</v>
      </c>
      <c r="K3" s="6" t="s">
        <v>14</v>
      </c>
      <c r="L3" s="6" t="s">
        <v>16</v>
      </c>
      <c r="M3" s="7" t="s">
        <v>10</v>
      </c>
      <c r="N3" s="19" t="s">
        <v>11</v>
      </c>
    </row>
    <row r="4" spans="1:14" ht="15.75" thickBot="1" x14ac:dyDescent="0.3">
      <c r="A4" s="8">
        <v>1</v>
      </c>
      <c r="B4" s="24" t="s">
        <v>80</v>
      </c>
      <c r="C4" s="25" t="s">
        <v>35</v>
      </c>
      <c r="D4" s="20">
        <v>5</v>
      </c>
      <c r="E4" s="15">
        <v>0</v>
      </c>
      <c r="F4" s="15">
        <v>5</v>
      </c>
      <c r="G4" s="15">
        <v>5</v>
      </c>
      <c r="H4" s="15">
        <v>5</v>
      </c>
      <c r="I4" s="16">
        <v>5</v>
      </c>
      <c r="J4" s="16">
        <v>5</v>
      </c>
      <c r="K4" s="16">
        <v>2</v>
      </c>
      <c r="L4" s="16">
        <v>5</v>
      </c>
      <c r="M4" s="9">
        <f t="shared" ref="M4:M10" si="0">SUM(D4:L4)</f>
        <v>37</v>
      </c>
      <c r="N4" s="9">
        <v>116</v>
      </c>
    </row>
    <row r="5" spans="1:14" ht="15.75" thickBot="1" x14ac:dyDescent="0.3">
      <c r="A5" s="10">
        <v>2</v>
      </c>
      <c r="B5" s="24" t="s">
        <v>123</v>
      </c>
      <c r="C5" s="26" t="s">
        <v>37</v>
      </c>
      <c r="D5" s="21">
        <v>5</v>
      </c>
      <c r="E5" s="13">
        <v>0</v>
      </c>
      <c r="F5" s="13">
        <v>2.5</v>
      </c>
      <c r="G5" s="13">
        <v>3</v>
      </c>
      <c r="H5" s="13">
        <v>0</v>
      </c>
      <c r="I5" s="14">
        <v>2.5</v>
      </c>
      <c r="J5" s="14">
        <v>0</v>
      </c>
      <c r="K5" s="14">
        <v>0</v>
      </c>
      <c r="L5" s="14">
        <v>5</v>
      </c>
      <c r="M5" s="9">
        <f t="shared" si="0"/>
        <v>18</v>
      </c>
      <c r="N5" s="9">
        <v>110</v>
      </c>
    </row>
    <row r="6" spans="1:14" ht="15.75" thickBot="1" x14ac:dyDescent="0.3">
      <c r="A6" s="10">
        <v>3</v>
      </c>
      <c r="B6" s="24" t="s">
        <v>81</v>
      </c>
      <c r="C6" s="27" t="s">
        <v>27</v>
      </c>
      <c r="D6" s="23">
        <v>5</v>
      </c>
      <c r="E6" s="13">
        <v>5</v>
      </c>
      <c r="F6" s="13">
        <v>5</v>
      </c>
      <c r="G6" s="13">
        <v>0</v>
      </c>
      <c r="H6" s="13">
        <v>0</v>
      </c>
      <c r="I6" s="14">
        <v>0</v>
      </c>
      <c r="J6" s="14">
        <v>0</v>
      </c>
      <c r="K6" s="14">
        <v>2</v>
      </c>
      <c r="L6" s="14">
        <v>0</v>
      </c>
      <c r="M6" s="9">
        <f t="shared" si="0"/>
        <v>17</v>
      </c>
      <c r="N6" s="11">
        <v>120</v>
      </c>
    </row>
    <row r="7" spans="1:14" ht="15.75" thickBot="1" x14ac:dyDescent="0.3">
      <c r="A7" s="12">
        <v>4</v>
      </c>
      <c r="B7" s="24" t="s">
        <v>79</v>
      </c>
      <c r="C7" s="27" t="s">
        <v>68</v>
      </c>
      <c r="D7" s="23">
        <v>0</v>
      </c>
      <c r="E7" s="13">
        <v>5</v>
      </c>
      <c r="F7" s="13">
        <v>0</v>
      </c>
      <c r="G7" s="13">
        <v>3</v>
      </c>
      <c r="H7" s="13">
        <v>5</v>
      </c>
      <c r="I7" s="14">
        <v>0</v>
      </c>
      <c r="J7" s="14">
        <v>0</v>
      </c>
      <c r="K7" s="14">
        <v>0</v>
      </c>
      <c r="L7" s="14">
        <v>0</v>
      </c>
      <c r="M7" s="9">
        <f t="shared" si="0"/>
        <v>13</v>
      </c>
      <c r="N7" s="9">
        <v>120</v>
      </c>
    </row>
    <row r="8" spans="1:14" ht="15.75" thickBot="1" x14ac:dyDescent="0.3">
      <c r="A8" s="12">
        <v>5</v>
      </c>
      <c r="B8" s="24" t="s">
        <v>82</v>
      </c>
      <c r="C8" s="26" t="s">
        <v>55</v>
      </c>
      <c r="D8" s="21">
        <v>5</v>
      </c>
      <c r="E8" s="13">
        <v>0</v>
      </c>
      <c r="F8" s="13">
        <v>3.75</v>
      </c>
      <c r="G8" s="13">
        <v>0</v>
      </c>
      <c r="H8" s="13">
        <v>0</v>
      </c>
      <c r="I8" s="14">
        <v>0</v>
      </c>
      <c r="J8" s="14">
        <v>0</v>
      </c>
      <c r="K8" s="14">
        <v>0</v>
      </c>
      <c r="L8" s="14">
        <v>1.25</v>
      </c>
      <c r="M8" s="9">
        <f t="shared" si="0"/>
        <v>10</v>
      </c>
      <c r="N8" s="9">
        <v>120</v>
      </c>
    </row>
    <row r="9" spans="1:14" ht="15.75" thickBot="1" x14ac:dyDescent="0.3">
      <c r="A9" s="12">
        <v>6</v>
      </c>
      <c r="B9" s="24" t="s">
        <v>83</v>
      </c>
      <c r="C9" s="26" t="s">
        <v>84</v>
      </c>
      <c r="D9" s="21">
        <v>5</v>
      </c>
      <c r="E9" s="13">
        <v>0</v>
      </c>
      <c r="F9" s="13">
        <v>0</v>
      </c>
      <c r="G9" s="13">
        <v>0</v>
      </c>
      <c r="H9" s="13">
        <v>2.5</v>
      </c>
      <c r="I9" s="14">
        <v>0</v>
      </c>
      <c r="J9" s="14">
        <v>0</v>
      </c>
      <c r="K9" s="14">
        <v>0</v>
      </c>
      <c r="L9" s="14">
        <v>0</v>
      </c>
      <c r="M9" s="9">
        <f t="shared" si="0"/>
        <v>7.5</v>
      </c>
      <c r="N9" s="9">
        <v>120</v>
      </c>
    </row>
    <row r="10" spans="1:14" ht="15.75" thickBot="1" x14ac:dyDescent="0.3">
      <c r="A10" s="49">
        <v>7</v>
      </c>
      <c r="B10" s="29" t="s">
        <v>85</v>
      </c>
      <c r="C10" s="28" t="s">
        <v>29</v>
      </c>
      <c r="D10" s="22">
        <v>0</v>
      </c>
      <c r="E10" s="17">
        <v>0</v>
      </c>
      <c r="F10" s="17">
        <v>0</v>
      </c>
      <c r="G10" s="17">
        <v>0</v>
      </c>
      <c r="H10" s="17">
        <v>0</v>
      </c>
      <c r="I10" s="18">
        <v>0</v>
      </c>
      <c r="J10" s="18">
        <v>0</v>
      </c>
      <c r="K10" s="18">
        <v>0</v>
      </c>
      <c r="L10" s="18">
        <v>0</v>
      </c>
      <c r="M10" s="9">
        <f t="shared" si="0"/>
        <v>0</v>
      </c>
      <c r="N10" s="9">
        <v>120</v>
      </c>
    </row>
    <row r="12" spans="1:14" ht="30" customHeight="1" x14ac:dyDescent="0.25">
      <c r="B12" t="s">
        <v>96</v>
      </c>
      <c r="E12" s="39" t="s">
        <v>98</v>
      </c>
    </row>
    <row r="13" spans="1:14" ht="30" customHeight="1" x14ac:dyDescent="0.25">
      <c r="B13" s="38" t="s">
        <v>97</v>
      </c>
      <c r="D13" s="39"/>
      <c r="E13" t="s">
        <v>99</v>
      </c>
    </row>
  </sheetData>
  <autoFilter ref="A3:N3">
    <sortState ref="A4:N15">
      <sortCondition descending="1" ref="M3"/>
    </sortState>
  </autoFilter>
  <mergeCells count="3">
    <mergeCell ref="A1:N1"/>
    <mergeCell ref="A2:B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м9</vt:lpstr>
      <vt:lpstr>д9</vt:lpstr>
      <vt:lpstr>м11</vt:lpstr>
      <vt:lpstr>д11</vt:lpstr>
      <vt:lpstr>м13</vt:lpstr>
      <vt:lpstr>д13</vt:lpstr>
      <vt:lpstr>ю15</vt:lpstr>
      <vt:lpstr>д15</vt:lpstr>
      <vt:lpstr>ю17</vt:lpstr>
      <vt:lpstr>д17</vt:lpstr>
      <vt:lpstr>ю19</vt:lpstr>
      <vt:lpstr>д19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Самат</dc:creator>
  <cp:lastModifiedBy>Самат</cp:lastModifiedBy>
  <cp:lastPrinted>2026-08-24T18:15:20Z</cp:lastPrinted>
  <dcterms:created xsi:type="dcterms:W3CDTF">2026-08-22T22:07:56Z</dcterms:created>
  <dcterms:modified xsi:type="dcterms:W3CDTF">2026-08-24T19:25:16Z</dcterms:modified>
</cp:coreProperties>
</file>